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ophiu\Documents\Learning_SoftwareTest\QuaSTom_温故知新_すごろＱ\"/>
    </mc:Choice>
  </mc:AlternateContent>
  <xr:revisionPtr revIDLastSave="0" documentId="13_ncr:1_{E241A0EF-B205-44AF-B639-1D90BD9CC792}" xr6:coauthVersionLast="47" xr6:coauthVersionMax="47" xr10:uidLastSave="{00000000-0000-0000-0000-000000000000}"/>
  <bookViews>
    <workbookView xWindow="33420" yWindow="-6270" windowWidth="22880" windowHeight="15390" xr2:uid="{E88C9C0C-3900-4B2C-B9F5-DE146A23A60A}"/>
  </bookViews>
  <sheets>
    <sheet name="すごろＱの説明" sheetId="4" r:id="rId1"/>
    <sheet name="すごろＱボード①" sheetId="2" r:id="rId2"/>
    <sheet name="すごろＱボード (②カードあり)" sheetId="10" r:id="rId3"/>
    <sheet name="カード" sheetId="3" r:id="rId4"/>
    <sheet name="マス" sheetId="1" r:id="rId5"/>
    <sheet name="コマ" sheetId="9" r:id="rId6"/>
  </sheets>
  <definedNames>
    <definedName name="_xlnm._FilterDatabase" localSheetId="3" hidden="1">カード!$A$3:$D$38</definedName>
    <definedName name="_xlnm._FilterDatabase" localSheetId="4" hidden="1">マス!$B$2:$F$67</definedName>
    <definedName name="_xlnm.Print_Area" localSheetId="3">カード!$A$3:$D$38</definedName>
    <definedName name="_xlnm.Print_Area" localSheetId="0">すごろＱの説明!$B$1:$S$100</definedName>
    <definedName name="_xlnm.Print_Area" localSheetId="2">'すごろＱボード (②カードあり)'!$A$3:$J$33</definedName>
    <definedName name="_xlnm.Print_Area" localSheetId="1">すごろＱボード①!$A$3:$J$33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0" l="1"/>
  <c r="D1" i="3" l="1"/>
  <c r="C1" i="2"/>
  <c r="D64" i="1"/>
  <c r="D65" i="1"/>
  <c r="D66" i="1" s="1"/>
  <c r="D25" i="1"/>
  <c r="D26" i="1" s="1"/>
  <c r="D27" i="1" s="1"/>
  <c r="D28" i="1" s="1"/>
  <c r="D29" i="1" s="1"/>
  <c r="D30" i="1" s="1"/>
  <c r="D31" i="1" s="1"/>
  <c r="D32" i="1" s="1"/>
  <c r="D33" i="1" s="1"/>
  <c r="D34" i="1"/>
  <c r="D35" i="1"/>
  <c r="D36" i="1"/>
  <c r="D37" i="1" s="1"/>
  <c r="D38" i="1" s="1"/>
  <c r="D39" i="1" s="1"/>
  <c r="D40" i="1" s="1"/>
  <c r="D41" i="1" s="1"/>
  <c r="D42" i="1" s="1"/>
  <c r="D43" i="1"/>
  <c r="D44" i="1" s="1"/>
  <c r="D45" i="1" s="1"/>
  <c r="D46" i="1" s="1"/>
  <c r="D47" i="1" s="1"/>
  <c r="D48" i="1" s="1"/>
  <c r="D49" i="1" s="1"/>
  <c r="D50" i="1" s="1"/>
  <c r="D51" i="1" s="1"/>
  <c r="D52" i="1" s="1"/>
  <c r="D53" i="1" s="1"/>
  <c r="D54" i="1" s="1"/>
  <c r="D55" i="1"/>
  <c r="D56" i="1" s="1"/>
  <c r="D57" i="1" s="1"/>
  <c r="D58" i="1" s="1"/>
  <c r="D59" i="1" s="1"/>
  <c r="D60" i="1" s="1"/>
  <c r="D61" i="1" s="1"/>
  <c r="D62" i="1" s="1"/>
  <c r="D63" i="1" s="1"/>
  <c r="D5" i="1"/>
  <c r="D6" i="1" s="1"/>
  <c r="D7" i="1" s="1"/>
  <c r="D8" i="1" s="1"/>
  <c r="D9" i="1" s="1"/>
  <c r="D10" i="1" s="1"/>
  <c r="D11" i="1" s="1"/>
  <c r="D12" i="1" s="1"/>
  <c r="D13" i="1" s="1"/>
  <c r="D14" i="1"/>
  <c r="D15" i="1"/>
  <c r="D16" i="1" s="1"/>
  <c r="D17" i="1" s="1"/>
  <c r="D18" i="1" s="1"/>
  <c r="D19" i="1" s="1"/>
  <c r="D20" i="1" s="1"/>
  <c r="D21" i="1" s="1"/>
  <c r="D22" i="1" s="1"/>
  <c r="D23" i="1" s="1"/>
  <c r="D24" i="1" s="1"/>
  <c r="D4" i="1"/>
  <c r="F16" i="1" l="1"/>
  <c r="F26" i="1" l="1"/>
  <c r="D1" i="1" l="1"/>
</calcChain>
</file>

<file path=xl/sharedStrings.xml><?xml version="1.0" encoding="utf-8"?>
<sst xmlns="http://schemas.openxmlformats.org/spreadsheetml/2006/main" count="457" uniqueCount="326">
  <si>
    <t>スタート</t>
  </si>
  <si>
    <t>要件定義</t>
    <rPh sb="0" eb="4">
      <t>ヨウケンテイギ</t>
    </rPh>
    <phoneticPr fontId="1"/>
  </si>
  <si>
    <t>1回休み</t>
    <rPh sb="1" eb="2">
      <t>カイ</t>
    </rPh>
    <rPh sb="2" eb="3">
      <t>ヤス</t>
    </rPh>
    <phoneticPr fontId="1"/>
  </si>
  <si>
    <t>契約締結</t>
    <rPh sb="0" eb="2">
      <t>ケイヤク</t>
    </rPh>
    <rPh sb="2" eb="4">
      <t>テイケツ</t>
    </rPh>
    <phoneticPr fontId="1"/>
  </si>
  <si>
    <t>基本設計</t>
    <rPh sb="0" eb="4">
      <t>キホンセッケイ</t>
    </rPh>
    <phoneticPr fontId="1"/>
  </si>
  <si>
    <t>詳細設計</t>
    <rPh sb="0" eb="4">
      <t>ショウサイセッケイ</t>
    </rPh>
    <phoneticPr fontId="1"/>
  </si>
  <si>
    <t>実装・単体テスト</t>
    <rPh sb="0" eb="2">
      <t>ジッソウ</t>
    </rPh>
    <rPh sb="3" eb="5">
      <t>タンタイ</t>
    </rPh>
    <phoneticPr fontId="1"/>
  </si>
  <si>
    <t>結合テスト</t>
    <rPh sb="0" eb="2">
      <t>ケツゴウ</t>
    </rPh>
    <phoneticPr fontId="1"/>
  </si>
  <si>
    <t>No.</t>
    <phoneticPr fontId="2"/>
  </si>
  <si>
    <t>カードの名前</t>
    <rPh sb="4" eb="6">
      <t>ナマエ</t>
    </rPh>
    <phoneticPr fontId="2"/>
  </si>
  <si>
    <t>カードの中身</t>
    <rPh sb="4" eb="6">
      <t>ナカミ</t>
    </rPh>
    <phoneticPr fontId="2"/>
  </si>
  <si>
    <t>カテゴリ</t>
    <phoneticPr fontId="2"/>
  </si>
  <si>
    <t>闇魔法: アジャイル風</t>
  </si>
  <si>
    <t>自分で頑張って全部抱えてパンクして、皆が路頭に迷う</t>
  </si>
  <si>
    <t>現在の業務フローを書きながら、As-Is To-Beを整理する</t>
    <rPh sb="0" eb="2">
      <t>ゲンザイ</t>
    </rPh>
    <rPh sb="3" eb="5">
      <t>ギョウム</t>
    </rPh>
    <rPh sb="9" eb="10">
      <t>カ</t>
    </rPh>
    <rPh sb="27" eb="29">
      <t>セイリ</t>
    </rPh>
    <phoneticPr fontId="1"/>
  </si>
  <si>
    <t>非機能要件の懸案事項が大量に発生！検討に時間が必要になる…</t>
    <rPh sb="0" eb="5">
      <t>ヒキノウヨウケン</t>
    </rPh>
    <rPh sb="6" eb="10">
      <t>ケンアンジコウ</t>
    </rPh>
    <rPh sb="11" eb="13">
      <t>タイリョウ</t>
    </rPh>
    <rPh sb="14" eb="16">
      <t>ハッセイ</t>
    </rPh>
    <rPh sb="17" eb="19">
      <t>ケントウ</t>
    </rPh>
    <rPh sb="20" eb="22">
      <t>ジカン</t>
    </rPh>
    <rPh sb="23" eb="25">
      <t>ヒツヨウ</t>
    </rPh>
    <phoneticPr fontId="1"/>
  </si>
  <si>
    <t>工程</t>
    <rPh sb="0" eb="2">
      <t>コウテイ</t>
    </rPh>
    <phoneticPr fontId="2"/>
  </si>
  <si>
    <t>ユーザー受け入れテスト</t>
    <rPh sb="4" eb="5">
      <t>ウ</t>
    </rPh>
    <rPh sb="6" eb="7">
      <t>イ</t>
    </rPh>
    <phoneticPr fontId="2"/>
  </si>
  <si>
    <t>ゴール</t>
    <phoneticPr fontId="2"/>
  </si>
  <si>
    <t>マス</t>
    <phoneticPr fontId="2"/>
  </si>
  <si>
    <t>マスに止まったときのアクション</t>
    <rPh sb="3" eb="4">
      <t>ト</t>
    </rPh>
    <phoneticPr fontId="2"/>
  </si>
  <si>
    <t>カードを引く、解決策を言う</t>
    <rPh sb="4" eb="5">
      <t>ヒ</t>
    </rPh>
    <rPh sb="7" eb="10">
      <t>カイケツサク</t>
    </rPh>
    <rPh sb="11" eb="12">
      <t>イ</t>
    </rPh>
    <phoneticPr fontId="1"/>
  </si>
  <si>
    <t>銀の弾丸</t>
    <rPh sb="0" eb="1">
      <t>ギン</t>
    </rPh>
    <rPh sb="2" eb="4">
      <t>ダンガン</t>
    </rPh>
    <phoneticPr fontId="2"/>
  </si>
  <si>
    <t>パンドラの箱</t>
    <rPh sb="5" eb="6">
      <t>ハコ</t>
    </rPh>
    <phoneticPr fontId="2"/>
  </si>
  <si>
    <t>機能要件が決まってきたので機能一覧を整理する</t>
    <rPh sb="0" eb="4">
      <t>キノウヨウケン</t>
    </rPh>
    <rPh sb="5" eb="6">
      <t>キ</t>
    </rPh>
    <phoneticPr fontId="1"/>
  </si>
  <si>
    <t>画面遷移図、画面設計書（ワイヤーフレーム、UI）を進める</t>
    <rPh sb="0" eb="4">
      <t>ガメンセンイ</t>
    </rPh>
    <rPh sb="4" eb="5">
      <t>ズ</t>
    </rPh>
    <rPh sb="6" eb="8">
      <t>ガメン</t>
    </rPh>
    <rPh sb="8" eb="10">
      <t>セッケイ</t>
    </rPh>
    <rPh sb="10" eb="11">
      <t>ショ</t>
    </rPh>
    <rPh sb="25" eb="26">
      <t>スス</t>
    </rPh>
    <phoneticPr fontId="2"/>
  </si>
  <si>
    <t>データベース設計書（ER図、テーブル一覧）を進める</t>
    <rPh sb="22" eb="23">
      <t>スス</t>
    </rPh>
    <phoneticPr fontId="2"/>
  </si>
  <si>
    <t>業務ロジックを整理して、処理フローを書く</t>
    <rPh sb="7" eb="9">
      <t>セイリ</t>
    </rPh>
    <rPh sb="12" eb="14">
      <t>ショリ</t>
    </rPh>
    <rPh sb="18" eb="19">
      <t>カ</t>
    </rPh>
    <phoneticPr fontId="2"/>
  </si>
  <si>
    <t>非機能設計（セキュリティ設計、認証認可方式、性能、可用性、拡張性）を進める</t>
    <rPh sb="34" eb="35">
      <t>スス</t>
    </rPh>
    <phoneticPr fontId="2"/>
  </si>
  <si>
    <r>
      <rPr>
        <b/>
        <sz val="11"/>
        <color theme="1"/>
        <rFont val="Meiryo UI"/>
        <family val="3"/>
        <charset val="128"/>
      </rPr>
      <t>問題発生！</t>
    </r>
    <r>
      <rPr>
        <sz val="11"/>
        <color theme="1"/>
        <rFont val="Meiryo UI"/>
        <family val="2"/>
        <charset val="128"/>
      </rPr>
      <t>データ構造の不整合で、テーブル設計や外部インターフェースの見直しが発生！</t>
    </r>
    <rPh sb="0" eb="4">
      <t>モンダイハッセイ</t>
    </rPh>
    <rPh sb="20" eb="22">
      <t>セッケイ</t>
    </rPh>
    <rPh sb="23" eb="25">
      <t>ガイブ</t>
    </rPh>
    <rPh sb="34" eb="36">
      <t>ミナオ</t>
    </rPh>
    <rPh sb="38" eb="40">
      <t>ハッセイ</t>
    </rPh>
    <phoneticPr fontId="2"/>
  </si>
  <si>
    <r>
      <rPr>
        <b/>
        <sz val="11"/>
        <color theme="1"/>
        <rFont val="Meiryo UI"/>
        <family val="3"/>
        <charset val="128"/>
      </rPr>
      <t>問題発生！</t>
    </r>
    <r>
      <rPr>
        <sz val="11"/>
        <color theme="1"/>
        <rFont val="Meiryo UI"/>
        <family val="2"/>
        <charset val="128"/>
      </rPr>
      <t>ステークホルダーが多く、顧客の要望が二転三転して決まらない！</t>
    </r>
    <rPh sb="0" eb="2">
      <t>モンダイ</t>
    </rPh>
    <rPh sb="2" eb="4">
      <t>ハッセイ</t>
    </rPh>
    <rPh sb="14" eb="15">
      <t>オオ</t>
    </rPh>
    <rPh sb="17" eb="19">
      <t>コキャク</t>
    </rPh>
    <rPh sb="20" eb="22">
      <t>ヨウボウ</t>
    </rPh>
    <rPh sb="23" eb="27">
      <t>ニテンサンテン</t>
    </rPh>
    <rPh sb="29" eb="30">
      <t>キ</t>
    </rPh>
    <phoneticPr fontId="1"/>
  </si>
  <si>
    <t>開発環境や利用する技術を決める</t>
    <rPh sb="12" eb="13">
      <t>キ</t>
    </rPh>
    <phoneticPr fontId="2"/>
  </si>
  <si>
    <t>テスト方針・テスト戦略を決める</t>
    <rPh sb="9" eb="11">
      <t>センリャク</t>
    </rPh>
    <rPh sb="12" eb="13">
      <t>キ</t>
    </rPh>
    <phoneticPr fontId="2"/>
  </si>
  <si>
    <t>ユースケース図や、利用シナリオ（ユーザーストーリー）などを書き、システムの概要が明確になってきた</t>
    <rPh sb="29" eb="30">
      <t>カ</t>
    </rPh>
    <rPh sb="37" eb="39">
      <t>ガイヨウ</t>
    </rPh>
    <rPh sb="40" eb="42">
      <t>メイカク</t>
    </rPh>
    <phoneticPr fontId="2"/>
  </si>
  <si>
    <t>データ要件定義、外部インターフェース定義を決める</t>
    <rPh sb="3" eb="5">
      <t>ヨウケン</t>
    </rPh>
    <rPh sb="5" eb="7">
      <t>テイギ</t>
    </rPh>
    <rPh sb="8" eb="10">
      <t>ガイブ</t>
    </rPh>
    <rPh sb="18" eb="20">
      <t>テイギ</t>
    </rPh>
    <rPh sb="21" eb="22">
      <t>キ</t>
    </rPh>
    <phoneticPr fontId="2"/>
  </si>
  <si>
    <t>要件定義が完了する</t>
    <rPh sb="0" eb="4">
      <t>ヨウケンテイギ</t>
    </rPh>
    <rPh sb="5" eb="7">
      <t>カンリョウ</t>
    </rPh>
    <phoneticPr fontId="1"/>
  </si>
  <si>
    <r>
      <rPr>
        <b/>
        <sz val="11"/>
        <color theme="1"/>
        <rFont val="Meiryo UI"/>
        <family val="3"/>
        <charset val="128"/>
      </rPr>
      <t>問題発生！</t>
    </r>
    <r>
      <rPr>
        <sz val="11"/>
        <color theme="1"/>
        <rFont val="Meiryo UI"/>
        <family val="2"/>
        <charset val="128"/>
      </rPr>
      <t>チームメンバーが次々とインフルエンザにかかってしまった！</t>
    </r>
    <rPh sb="0" eb="2">
      <t>モンダイ</t>
    </rPh>
    <rPh sb="2" eb="4">
      <t>ハッセイ</t>
    </rPh>
    <rPh sb="13" eb="15">
      <t>ツギツギ</t>
    </rPh>
    <phoneticPr fontId="2"/>
  </si>
  <si>
    <r>
      <rPr>
        <b/>
        <sz val="11"/>
        <color theme="1"/>
        <rFont val="Meiryo UI"/>
        <family val="3"/>
        <charset val="128"/>
      </rPr>
      <t>問題発生！</t>
    </r>
    <r>
      <rPr>
        <sz val="11"/>
        <color theme="1"/>
        <rFont val="Meiryo UI"/>
        <family val="2"/>
        <charset val="128"/>
      </rPr>
      <t>UI/UX設計が不十分でユーザーにとって使いにくい画面設計になってしまった！</t>
    </r>
    <rPh sb="0" eb="4">
      <t>モンダイハ</t>
    </rPh>
    <rPh sb="10" eb="12">
      <t>セッケイ</t>
    </rPh>
    <rPh sb="13" eb="16">
      <t>フジュウブン</t>
    </rPh>
    <phoneticPr fontId="1"/>
  </si>
  <si>
    <r>
      <rPr>
        <b/>
        <sz val="11"/>
        <color theme="1"/>
        <rFont val="Meiryo UI"/>
        <family val="3"/>
        <charset val="128"/>
      </rPr>
      <t>問題発生！</t>
    </r>
    <r>
      <rPr>
        <sz val="11"/>
        <color theme="1"/>
        <rFont val="Meiryo UI"/>
        <family val="2"/>
        <charset val="128"/>
      </rPr>
      <t>要件のセキュリティ事項に重大なヌケモレが発覚！</t>
    </r>
    <rPh sb="0" eb="4">
      <t>モンダイハッセ</t>
    </rPh>
    <rPh sb="5" eb="7">
      <t>ヨウケン</t>
    </rPh>
    <rPh sb="14" eb="16">
      <t>ジコウ</t>
    </rPh>
    <rPh sb="17" eb="19">
      <t>ジュウダイ</t>
    </rPh>
    <rPh sb="25" eb="27">
      <t>ハッカク</t>
    </rPh>
    <phoneticPr fontId="1"/>
  </si>
  <si>
    <t>契約締結したが、値引き交渉の末、バッファが10%になった (コスト上振れ危険！)</t>
    <rPh sb="0" eb="4">
      <t>ケイヤクテイケツ</t>
    </rPh>
    <rPh sb="8" eb="10">
      <t>ネビ</t>
    </rPh>
    <rPh sb="11" eb="13">
      <t>コウショウ</t>
    </rPh>
    <rPh sb="14" eb="15">
      <t>スエ</t>
    </rPh>
    <phoneticPr fontId="2"/>
  </si>
  <si>
    <t>1回休み</t>
    <rPh sb="1" eb="2">
      <t>カイ</t>
    </rPh>
    <rPh sb="2" eb="3">
      <t>ヤス</t>
    </rPh>
    <phoneticPr fontId="2"/>
  </si>
  <si>
    <t>モジュール設計が複雑すぎて、実装の難易度が上がってしまった！検討に時間が必要になる…</t>
    <rPh sb="17" eb="20">
      <t>ナンイド</t>
    </rPh>
    <rPh sb="21" eb="22">
      <t>ア</t>
    </rPh>
    <phoneticPr fontId="2"/>
  </si>
  <si>
    <t>仕様が過剰になり複雑化してしまった！業務ロジック見直しの手戻り発生…</t>
    <rPh sb="18" eb="20">
      <t>ギョウム</t>
    </rPh>
    <rPh sb="24" eb="26">
      <t>ミナオ</t>
    </rPh>
    <rPh sb="28" eb="30">
      <t>テモド</t>
    </rPh>
    <rPh sb="31" eb="33">
      <t>ハッセイ</t>
    </rPh>
    <phoneticPr fontId="2"/>
  </si>
  <si>
    <t>データベース設計（テーブル定義書、インデックス設計）を進める</t>
    <rPh sb="27" eb="28">
      <t>スス</t>
    </rPh>
    <phoneticPr fontId="2"/>
  </si>
  <si>
    <t>API詳細仕様（入出力定義、エラーハンドリング）を進める</t>
    <rPh sb="25" eb="26">
      <t>スス</t>
    </rPh>
    <phoneticPr fontId="2"/>
  </si>
  <si>
    <r>
      <rPr>
        <b/>
        <sz val="11"/>
        <color theme="1"/>
        <rFont val="Meiryo UI"/>
        <family val="3"/>
        <charset val="128"/>
      </rPr>
      <t>問題発生！</t>
    </r>
    <r>
      <rPr>
        <sz val="11"/>
        <color theme="1"/>
        <rFont val="Meiryo UI"/>
        <family val="2"/>
        <charset val="128"/>
      </rPr>
      <t>詳細設計が要件定義や基本設計と整合していないことが発覚！</t>
    </r>
    <rPh sb="0" eb="2">
      <t>モンダイ</t>
    </rPh>
    <rPh sb="2" eb="4">
      <t>ハッセイ</t>
    </rPh>
    <rPh sb="30" eb="32">
      <t>ハッカク</t>
    </rPh>
    <phoneticPr fontId="2"/>
  </si>
  <si>
    <t>詳細設計（モジュール／クラス設計）を進める</t>
    <rPh sb="18" eb="19">
      <t>スス</t>
    </rPh>
    <phoneticPr fontId="2"/>
  </si>
  <si>
    <t>処理フロー図（シーケンス図、アクティビティ図）の作成を進める</t>
    <rPh sb="24" eb="26">
      <t>サクセイ</t>
    </rPh>
    <rPh sb="27" eb="28">
      <t>スス</t>
    </rPh>
    <phoneticPr fontId="2"/>
  </si>
  <si>
    <t>画面詳細設計（項目定義、バリデーション仕様）、エラーメッセージ一覧を作成する</t>
    <rPh sb="31" eb="33">
      <t>イチラン</t>
    </rPh>
    <rPh sb="34" eb="36">
      <t>サクセイ</t>
    </rPh>
    <phoneticPr fontId="2"/>
  </si>
  <si>
    <t>セキュリティ詳細設計（暗号化方式、ログ管理）を進める</t>
    <rPh sb="23" eb="24">
      <t>スス</t>
    </rPh>
    <phoneticPr fontId="2"/>
  </si>
  <si>
    <t>開発準備</t>
    <rPh sb="0" eb="2">
      <t>カイハツ</t>
    </rPh>
    <rPh sb="2" eb="4">
      <t>ジュンビ</t>
    </rPh>
    <phoneticPr fontId="2"/>
  </si>
  <si>
    <t>開発環境・テスト環境を準備する</t>
    <rPh sb="0" eb="4">
      <t>カイハツカンキョウ</t>
    </rPh>
    <rPh sb="8" eb="10">
      <t>カンキョウ</t>
    </rPh>
    <rPh sb="11" eb="13">
      <t>ジュンビ</t>
    </rPh>
    <phoneticPr fontId="2"/>
  </si>
  <si>
    <t>画面定義書、画面遷移図、メッセージ・エラーメッセージ一覧に表記ゆれが多発！見直しの時間が必要になる…</t>
    <rPh sb="0" eb="2">
      <t>ガメン</t>
    </rPh>
    <rPh sb="2" eb="4">
      <t>テイギ</t>
    </rPh>
    <rPh sb="4" eb="5">
      <t>ショ</t>
    </rPh>
    <rPh sb="6" eb="10">
      <t>ガメンセンイ</t>
    </rPh>
    <rPh sb="10" eb="11">
      <t>ズ</t>
    </rPh>
    <rPh sb="26" eb="28">
      <t>イチラン</t>
    </rPh>
    <rPh sb="29" eb="31">
      <t>ヒョウキ</t>
    </rPh>
    <rPh sb="34" eb="36">
      <t>タハツ</t>
    </rPh>
    <rPh sb="37" eb="39">
      <t>ミナオ</t>
    </rPh>
    <rPh sb="41" eb="43">
      <t>ジカン</t>
    </rPh>
    <rPh sb="44" eb="46">
      <t>ヒツヨウ</t>
    </rPh>
    <phoneticPr fontId="2"/>
  </si>
  <si>
    <r>
      <rPr>
        <b/>
        <sz val="11"/>
        <color theme="1"/>
        <rFont val="Meiryo UI"/>
        <family val="3"/>
        <charset val="128"/>
      </rPr>
      <t>問題発生！</t>
    </r>
    <r>
      <rPr>
        <sz val="11"/>
        <color theme="1"/>
        <rFont val="Meiryo UI"/>
        <family val="2"/>
        <charset val="128"/>
      </rPr>
      <t>コーディング規約が周知徹底されておらず、レビュー指摘が多発してしまった！</t>
    </r>
    <rPh sb="0" eb="4">
      <t>モンダイ</t>
    </rPh>
    <rPh sb="14" eb="18">
      <t>シュウチテッテイ</t>
    </rPh>
    <rPh sb="29" eb="31">
      <t>シテキ</t>
    </rPh>
    <rPh sb="32" eb="34">
      <t>タハツ</t>
    </rPh>
    <phoneticPr fontId="2"/>
  </si>
  <si>
    <t>コーディング、単体テストコードを書いて、生成AIでセルフチェックする</t>
    <rPh sb="7" eb="9">
      <t>タンタイ</t>
    </rPh>
    <rPh sb="16" eb="17">
      <t>カ</t>
    </rPh>
    <rPh sb="20" eb="22">
      <t>セイセイ</t>
    </rPh>
    <phoneticPr fontId="2"/>
  </si>
  <si>
    <t>徐々にコードレビューが形骸化してきた！品質改善活動に時間が必要になる…</t>
    <rPh sb="0" eb="2">
      <t>ジョジョ</t>
    </rPh>
    <rPh sb="11" eb="14">
      <t>ケイガイカ</t>
    </rPh>
    <rPh sb="19" eb="21">
      <t>ヒンシツ</t>
    </rPh>
    <rPh sb="21" eb="25">
      <t>カイゼンカツドウ</t>
    </rPh>
    <rPh sb="26" eb="28">
      <t>ジカン</t>
    </rPh>
    <rPh sb="29" eb="31">
      <t>ヒツヨウ</t>
    </rPh>
    <phoneticPr fontId="2"/>
  </si>
  <si>
    <t>1回休み</t>
    <rPh sb="1" eb="2">
      <t>カイ</t>
    </rPh>
    <rPh sb="2" eb="4">
      <t>y</t>
    </rPh>
    <phoneticPr fontId="2"/>
  </si>
  <si>
    <t>単体テストが網羅的でなく、バグが結合テスト以降に持ち越されそう！品質改善活動に時間が必要になる…</t>
    <rPh sb="32" eb="36">
      <t>ヒンシツカイ</t>
    </rPh>
    <rPh sb="36" eb="38">
      <t>カツドウ</t>
    </rPh>
    <rPh sb="39" eb="44">
      <t>ジカン</t>
    </rPh>
    <phoneticPr fontId="2"/>
  </si>
  <si>
    <t>APIテストを自動化した結果、効率化でき、単体品質も満足のいく結果になる</t>
    <rPh sb="7" eb="10">
      <t>ジドウカ</t>
    </rPh>
    <rPh sb="12" eb="14">
      <t>ケッカ</t>
    </rPh>
    <rPh sb="15" eb="18">
      <t>コウリツカ</t>
    </rPh>
    <rPh sb="21" eb="23">
      <t>タンタイ</t>
    </rPh>
    <rPh sb="23" eb="25">
      <t>ヒンシツ</t>
    </rPh>
    <rPh sb="26" eb="28">
      <t>マンゾク</t>
    </rPh>
    <rPh sb="31" eb="33">
      <t>ケッカ</t>
    </rPh>
    <phoneticPr fontId="2"/>
  </si>
  <si>
    <t>ちょっと難しい実装も、AIで壁打ちしたり単体テストケースを作成してもらったり、効率的に作成する</t>
    <rPh sb="4" eb="5">
      <t>ムズカ</t>
    </rPh>
    <rPh sb="7" eb="9">
      <t>ジッソウ</t>
    </rPh>
    <rPh sb="14" eb="16">
      <t>カベウ</t>
    </rPh>
    <rPh sb="20" eb="22">
      <t>タンタイ</t>
    </rPh>
    <rPh sb="29" eb="31">
      <t>サクセイ</t>
    </rPh>
    <rPh sb="39" eb="42">
      <t>コウリツテキ</t>
    </rPh>
    <rPh sb="43" eb="45">
      <t>サクセイ</t>
    </rPh>
    <phoneticPr fontId="2"/>
  </si>
  <si>
    <t>総合テスト</t>
    <phoneticPr fontId="2"/>
  </si>
  <si>
    <r>
      <rPr>
        <b/>
        <sz val="11"/>
        <color theme="1"/>
        <rFont val="Meiryo UI"/>
        <family val="3"/>
        <charset val="128"/>
      </rPr>
      <t>問題発生！</t>
    </r>
    <r>
      <rPr>
        <sz val="11"/>
        <color theme="1"/>
        <rFont val="Meiryo UI"/>
        <family val="2"/>
        <charset val="128"/>
      </rPr>
      <t>工程移行判定で不合格になってしまった！</t>
    </r>
    <rPh sb="0" eb="4">
      <t>モンダイハッセイ</t>
    </rPh>
    <rPh sb="5" eb="7">
      <t>コウテイ</t>
    </rPh>
    <rPh sb="7" eb="9">
      <t>イコウ</t>
    </rPh>
    <rPh sb="9" eb="11">
      <t>ハンテイ</t>
    </rPh>
    <rPh sb="12" eb="15">
      <t>フゴウカク</t>
    </rPh>
    <phoneticPr fontId="2"/>
  </si>
  <si>
    <r>
      <rPr>
        <b/>
        <sz val="11"/>
        <color theme="1"/>
        <rFont val="Meiryo UI"/>
        <family val="3"/>
        <charset val="128"/>
      </rPr>
      <t>問題発生！</t>
    </r>
    <r>
      <rPr>
        <sz val="11"/>
        <color theme="1"/>
        <rFont val="Meiryo UI"/>
        <family val="2"/>
        <charset val="128"/>
      </rPr>
      <t>インターフェース不整合で、結合テストが進まなくなってしまった！</t>
    </r>
    <rPh sb="0" eb="4">
      <t>モンダ</t>
    </rPh>
    <rPh sb="18" eb="20">
      <t>ケツゴウ</t>
    </rPh>
    <rPh sb="24" eb="25">
      <t>スス</t>
    </rPh>
    <phoneticPr fontId="2"/>
  </si>
  <si>
    <r>
      <rPr>
        <b/>
        <sz val="11"/>
        <color theme="1"/>
        <rFont val="Meiryo UI"/>
        <family val="3"/>
        <charset val="128"/>
      </rPr>
      <t>問題発生！</t>
    </r>
    <r>
      <rPr>
        <sz val="11"/>
        <color theme="1"/>
        <rFont val="Meiryo UI"/>
        <family val="2"/>
        <charset val="128"/>
      </rPr>
      <t>異常系の設計が抜け落ち、バグが頻発してしまった！</t>
    </r>
    <rPh sb="0" eb="4">
      <t>モンダ</t>
    </rPh>
    <phoneticPr fontId="2"/>
  </si>
  <si>
    <r>
      <rPr>
        <b/>
        <sz val="11"/>
        <color theme="1"/>
        <rFont val="Meiryo UI"/>
        <family val="3"/>
        <charset val="128"/>
      </rPr>
      <t>問題発生！</t>
    </r>
    <r>
      <rPr>
        <sz val="11"/>
        <color theme="1"/>
        <rFont val="Meiryo UI"/>
        <family val="2"/>
        <charset val="128"/>
      </rPr>
      <t>バグ修正の優先度や責任分担が不明確で、対応が遅れてしまった！</t>
    </r>
    <rPh sb="0" eb="4">
      <t>モン</t>
    </rPh>
    <phoneticPr fontId="2"/>
  </si>
  <si>
    <t>外部インターフェース設計（API仕様概要）を進める</t>
    <rPh sb="22" eb="23">
      <t>スス</t>
    </rPh>
    <phoneticPr fontId="2"/>
  </si>
  <si>
    <t>結合テスト仕様書、テストデータ準備を整え、レビューする</t>
    <rPh sb="0" eb="2">
      <t>ケツゴウ</t>
    </rPh>
    <rPh sb="5" eb="8">
      <t>シヨウショ</t>
    </rPh>
    <rPh sb="15" eb="17">
      <t>ジュンビ</t>
    </rPh>
    <rPh sb="18" eb="19">
      <t>トトノ</t>
    </rPh>
    <phoneticPr fontId="2"/>
  </si>
  <si>
    <t>品質改善施策を実施し、結合テストを完了する</t>
    <rPh sb="0" eb="2">
      <t>ヒンシツ</t>
    </rPh>
    <rPh sb="2" eb="4">
      <t>カイゼン</t>
    </rPh>
    <rPh sb="4" eb="6">
      <t>シサク</t>
    </rPh>
    <rPh sb="7" eb="9">
      <t>ジッシ</t>
    </rPh>
    <rPh sb="11" eb="13">
      <t>ケツゴウ</t>
    </rPh>
    <rPh sb="17" eb="19">
      <t>カンリョウ</t>
    </rPh>
    <phoneticPr fontId="2"/>
  </si>
  <si>
    <t>プロジェクトＱ KICK OFF！</t>
    <phoneticPr fontId="2"/>
  </si>
  <si>
    <r>
      <rPr>
        <b/>
        <sz val="11"/>
        <color theme="1"/>
        <rFont val="Meiryo UI"/>
        <family val="3"/>
        <charset val="128"/>
      </rPr>
      <t>問題発生！</t>
    </r>
    <r>
      <rPr>
        <sz val="11"/>
        <color theme="1"/>
        <rFont val="Meiryo UI"/>
        <family val="2"/>
        <charset val="128"/>
      </rPr>
      <t>進捗管理上は進んでいるのに、コードがGitにコミットされていない！？</t>
    </r>
    <rPh sb="0" eb="4">
      <t>モンダイハッセイ</t>
    </rPh>
    <rPh sb="5" eb="7">
      <t>シンチョク</t>
    </rPh>
    <rPh sb="7" eb="9">
      <t>カンリ</t>
    </rPh>
    <rPh sb="9" eb="10">
      <t>ジョウ</t>
    </rPh>
    <rPh sb="11" eb="12">
      <t>スス</t>
    </rPh>
    <phoneticPr fontId="2"/>
  </si>
  <si>
    <t>顧客から目的や背景をヒアリングしながら、ギャップ分析する</t>
    <rPh sb="0" eb="2">
      <t>コキャク</t>
    </rPh>
    <rPh sb="4" eb="6">
      <t>モクテキ</t>
    </rPh>
    <rPh sb="7" eb="9">
      <t>ハイケイ</t>
    </rPh>
    <rPh sb="24" eb="26">
      <t>ブンセキ</t>
    </rPh>
    <phoneticPr fontId="1"/>
  </si>
  <si>
    <t>計画</t>
    <rPh sb="0" eb="2">
      <t>ケイカク</t>
    </rPh>
    <phoneticPr fontId="2"/>
  </si>
  <si>
    <t>プロジェクト計画書を作成し、スコープや成果物の完了を定義する</t>
    <rPh sb="6" eb="9">
      <t>ケイカクショ</t>
    </rPh>
    <rPh sb="10" eb="12">
      <t>サクセイ</t>
    </rPh>
    <rPh sb="19" eb="22">
      <t>セイカブツ</t>
    </rPh>
    <rPh sb="23" eb="25">
      <t>カンリョウ</t>
    </rPh>
    <rPh sb="26" eb="28">
      <t>テイギ</t>
    </rPh>
    <phoneticPr fontId="2"/>
  </si>
  <si>
    <t>結合テスト計画書を作成し、レビューに合格する</t>
    <rPh sb="9" eb="11">
      <t>サクセイ</t>
    </rPh>
    <rPh sb="18" eb="20">
      <t>ゴウカク</t>
    </rPh>
    <phoneticPr fontId="2"/>
  </si>
  <si>
    <r>
      <rPr>
        <b/>
        <sz val="11"/>
        <color theme="1"/>
        <rFont val="Meiryo UI"/>
        <family val="3"/>
        <charset val="128"/>
      </rPr>
      <t>問題発生！</t>
    </r>
    <r>
      <rPr>
        <sz val="11"/>
        <color theme="1"/>
        <rFont val="Meiryo UI"/>
        <family val="3"/>
        <charset val="128"/>
      </rPr>
      <t>遅れを増員でリカバリしようとするが、コストが増大してしまった！</t>
    </r>
    <rPh sb="0" eb="4">
      <t>モンダイハッセイ</t>
    </rPh>
    <rPh sb="5" eb="6">
      <t>オク</t>
    </rPh>
    <rPh sb="8" eb="10">
      <t>ゾウイン</t>
    </rPh>
    <rPh sb="27" eb="29">
      <t>ゾウダイ</t>
    </rPh>
    <phoneticPr fontId="2"/>
  </si>
  <si>
    <t>吉報。画面定義書、メッセージ・エラーメッセージ一覧を見直したお陰で、表記ゆれのバグは少なかった</t>
    <rPh sb="0" eb="2">
      <t>キッポウ</t>
    </rPh>
    <rPh sb="3" eb="5">
      <t>ガメン</t>
    </rPh>
    <rPh sb="5" eb="7">
      <t>テイギ</t>
    </rPh>
    <rPh sb="7" eb="8">
      <t>ショ</t>
    </rPh>
    <rPh sb="23" eb="25">
      <t>イチラン</t>
    </rPh>
    <rPh sb="26" eb="28">
      <t>ミナオ</t>
    </rPh>
    <rPh sb="31" eb="32">
      <t>カゲ</t>
    </rPh>
    <rPh sb="34" eb="36">
      <t>ヒョウキ</t>
    </rPh>
    <rPh sb="42" eb="43">
      <t>スク</t>
    </rPh>
    <phoneticPr fontId="2"/>
  </si>
  <si>
    <t>総合テスト計画書を作成し、レビューに合格する</t>
    <rPh sb="0" eb="2">
      <t>ソウゴウ</t>
    </rPh>
    <rPh sb="9" eb="11">
      <t>サクセイ</t>
    </rPh>
    <rPh sb="18" eb="20">
      <t>ゴウカク</t>
    </rPh>
    <phoneticPr fontId="2"/>
  </si>
  <si>
    <t>総合テスト仕様書、テストデータ準備を整え、レビューする</t>
    <rPh sb="0" eb="2">
      <t>ソウゴウ</t>
    </rPh>
    <rPh sb="5" eb="8">
      <t>シヨウショ</t>
    </rPh>
    <rPh sb="15" eb="17">
      <t>ジュンビ</t>
    </rPh>
    <rPh sb="18" eb="19">
      <t>トトノ</t>
    </rPh>
    <phoneticPr fontId="2"/>
  </si>
  <si>
    <t>結合テストを開始し、不具合票をBTSに起票する</t>
    <rPh sb="10" eb="13">
      <t>フグアイ</t>
    </rPh>
    <rPh sb="13" eb="14">
      <t>ヒョウ</t>
    </rPh>
    <rPh sb="19" eb="21">
      <t>キヒョウ</t>
    </rPh>
    <phoneticPr fontId="2"/>
  </si>
  <si>
    <t>品質に不安があり、進捗率も悪く、残業が増え、メンバーの士気も下がってきた</t>
    <rPh sb="0" eb="2">
      <t>ヒンシツ</t>
    </rPh>
    <rPh sb="3" eb="5">
      <t>フアン</t>
    </rPh>
    <rPh sb="9" eb="12">
      <t>シンチョクリツ</t>
    </rPh>
    <rPh sb="13" eb="14">
      <t>ワル</t>
    </rPh>
    <rPh sb="16" eb="18">
      <t>ザンギョウ</t>
    </rPh>
    <rPh sb="19" eb="20">
      <t>フ</t>
    </rPh>
    <rPh sb="27" eb="29">
      <t>シキ</t>
    </rPh>
    <rPh sb="30" eb="31">
      <t>サ</t>
    </rPh>
    <phoneticPr fontId="2"/>
  </si>
  <si>
    <t>2マス進む</t>
    <rPh sb="3" eb="4">
      <t>スス</t>
    </rPh>
    <phoneticPr fontId="2"/>
  </si>
  <si>
    <r>
      <rPr>
        <b/>
        <sz val="11"/>
        <color theme="1"/>
        <rFont val="Meiryo UI"/>
        <family val="3"/>
        <charset val="128"/>
      </rPr>
      <t>問題発生！</t>
    </r>
    <r>
      <rPr>
        <sz val="11"/>
        <color theme="1"/>
        <rFont val="Meiryo UI"/>
        <family val="2"/>
        <charset val="128"/>
      </rPr>
      <t>チームリーダーが入院してしまった！</t>
    </r>
    <rPh sb="0" eb="2">
      <t>モンダイ</t>
    </rPh>
    <rPh sb="2" eb="4">
      <t>ハッセイ</t>
    </rPh>
    <rPh sb="13" eb="15">
      <t>ニュウイン</t>
    </rPh>
    <phoneticPr fontId="2"/>
  </si>
  <si>
    <t>総合テストを開始するが、基盤が整わず非機能テストを開始できない！</t>
    <rPh sb="0" eb="2">
      <t>ソウゴウ</t>
    </rPh>
    <rPh sb="12" eb="14">
      <t>キバン</t>
    </rPh>
    <rPh sb="15" eb="16">
      <t>トトノ</t>
    </rPh>
    <rPh sb="18" eb="21">
      <t>ヒキノウ</t>
    </rPh>
    <rPh sb="25" eb="27">
      <t>カイシ</t>
    </rPh>
    <phoneticPr fontId="2"/>
  </si>
  <si>
    <t>運用テスト、障害復旧テストを実施し、懸念が払拭される</t>
    <rPh sb="0" eb="2">
      <t>ウンヨウ</t>
    </rPh>
    <rPh sb="6" eb="10">
      <t>ショウガイフッキュウ</t>
    </rPh>
    <rPh sb="14" eb="16">
      <t>ジッシ</t>
    </rPh>
    <rPh sb="18" eb="20">
      <t>ケネン</t>
    </rPh>
    <rPh sb="21" eb="23">
      <t>フッショク</t>
    </rPh>
    <phoneticPr fontId="2"/>
  </si>
  <si>
    <t>ユーザー利用を想定したシナリオテストを実施し、ビジネス利用できることを確認する</t>
    <rPh sb="4" eb="6">
      <t>リヨウ</t>
    </rPh>
    <rPh sb="7" eb="9">
      <t>ソウテイ</t>
    </rPh>
    <rPh sb="19" eb="21">
      <t>ジッシ</t>
    </rPh>
    <rPh sb="27" eb="29">
      <t>リヨウ</t>
    </rPh>
    <rPh sb="35" eb="37">
      <t>カクニン</t>
    </rPh>
    <phoneticPr fontId="2"/>
  </si>
  <si>
    <t>セキュリティテストレポート（脆弱性診断結果）でSランクの脆弱性の指摘を受け、修正する</t>
    <rPh sb="28" eb="31">
      <t>ゼイジャクセイ</t>
    </rPh>
    <rPh sb="32" eb="34">
      <t>シテキ</t>
    </rPh>
    <rPh sb="35" eb="36">
      <t>ウ</t>
    </rPh>
    <rPh sb="38" eb="40">
      <t>シュウセイ</t>
    </rPh>
    <phoneticPr fontId="2"/>
  </si>
  <si>
    <t>1マス進む</t>
    <rPh sb="3" eb="4">
      <t>スス</t>
    </rPh>
    <phoneticPr fontId="2"/>
  </si>
  <si>
    <t>QCDをチェックし、リリース判定資料を作成する</t>
    <rPh sb="19" eb="21">
      <t>サクセイ</t>
    </rPh>
    <phoneticPr fontId="2"/>
  </si>
  <si>
    <t>品質向上の取り組みを実施する</t>
    <rPh sb="0" eb="4">
      <t>ヒンシツコウジョウ</t>
    </rPh>
    <rPh sb="5" eb="6">
      <t>ト</t>
    </rPh>
    <rPh sb="7" eb="8">
      <t>ク</t>
    </rPh>
    <rPh sb="10" eb="12">
      <t>ジッシ</t>
    </rPh>
    <phoneticPr fontId="1"/>
  </si>
  <si>
    <t>性能テスト、負荷テストのレポートを作成する</t>
    <rPh sb="6" eb="8">
      <t>フカ</t>
    </rPh>
    <rPh sb="17" eb="19">
      <t>サクセイ</t>
    </rPh>
    <phoneticPr fontId="2"/>
  </si>
  <si>
    <t>リリース判定に臨む → サイコロの目が、偶数なら合格、奇数は不合格で4マス戻る</t>
    <phoneticPr fontId="2"/>
  </si>
  <si>
    <t>リリース完了！</t>
    <rPh sb="4" eb="6">
      <t>カンリョウ</t>
    </rPh>
    <phoneticPr fontId="2"/>
  </si>
  <si>
    <t>総合テスト</t>
  </si>
  <si>
    <r>
      <rPr>
        <b/>
        <sz val="11"/>
        <color theme="1"/>
        <rFont val="Meiryo UI"/>
        <family val="3"/>
        <charset val="128"/>
      </rPr>
      <t>START</t>
    </r>
    <r>
      <rPr>
        <sz val="11"/>
        <color theme="1"/>
        <rFont val="Meiryo UI"/>
        <family val="2"/>
        <charset val="128"/>
      </rPr>
      <t xml:space="preserve">
プロジェクトＱ
KICK OFF！</t>
    </r>
    <phoneticPr fontId="2"/>
  </si>
  <si>
    <t>老害？グチだけ達者の乱舞</t>
    <rPh sb="0" eb="2">
      <t>ロウガイ</t>
    </rPh>
    <rPh sb="7" eb="9">
      <t>タッシャ</t>
    </rPh>
    <rPh sb="10" eb="12">
      <t>ランブ</t>
    </rPh>
    <phoneticPr fontId="2"/>
  </si>
  <si>
    <t>「アジャイルでやってるので」を3回唱えると、すべての計画や管理、ドキュメント作成を放棄できる！？
※アジャイルはそんなこと一言も言ってません</t>
    <rPh sb="26" eb="28">
      <t>ケイカク</t>
    </rPh>
    <rPh sb="38" eb="40">
      <t>サクセイ</t>
    </rPh>
    <rPh sb="61" eb="63">
      <t>ヒトコト</t>
    </rPh>
    <rPh sb="64" eb="65">
      <t>イ</t>
    </rPh>
    <phoneticPr fontId="2"/>
  </si>
  <si>
    <t>プロジェクト計画書を作成し、
スコープや成果物の完了を定義する</t>
    <rPh sb="6" eb="9">
      <t>ケイカクショ</t>
    </rPh>
    <rPh sb="10" eb="12">
      <t>サクセイ</t>
    </rPh>
    <rPh sb="20" eb="23">
      <t>セイカブツ</t>
    </rPh>
    <rPh sb="24" eb="26">
      <t>カンリョウ</t>
    </rPh>
    <rPh sb="27" eb="29">
      <t>テイギ</t>
    </rPh>
    <phoneticPr fontId="2"/>
  </si>
  <si>
    <t>顧客から目的や背景を
ヒアリングしながら、ギャップ分析する</t>
    <rPh sb="0" eb="2">
      <t>コキャク</t>
    </rPh>
    <rPh sb="4" eb="6">
      <t>モクテキ</t>
    </rPh>
    <rPh sb="7" eb="9">
      <t>ハイケイ</t>
    </rPh>
    <rPh sb="25" eb="27">
      <t>ブンセキ</t>
    </rPh>
    <phoneticPr fontId="1"/>
  </si>
  <si>
    <t>現在の業務フローを書きながら、
As-Is To-Beを整理する</t>
    <rPh sb="0" eb="2">
      <t>ゲンザイ</t>
    </rPh>
    <rPh sb="3" eb="5">
      <t>ギョウム</t>
    </rPh>
    <rPh sb="9" eb="10">
      <t>カ</t>
    </rPh>
    <rPh sb="28" eb="30">
      <t>セイリ</t>
    </rPh>
    <phoneticPr fontId="1"/>
  </si>
  <si>
    <t>機能要件が決まってきたので
機能一覧を整理する</t>
    <rPh sb="0" eb="4">
      <t>キノウヨウケン</t>
    </rPh>
    <rPh sb="5" eb="6">
      <t>キ</t>
    </rPh>
    <phoneticPr fontId="1"/>
  </si>
  <si>
    <t>データ要件定義、
外部インターフェース定義を決める</t>
    <rPh sb="3" eb="5">
      <t>ヨウケン</t>
    </rPh>
    <rPh sb="5" eb="7">
      <t>テイギ</t>
    </rPh>
    <rPh sb="9" eb="11">
      <t>ガイブ</t>
    </rPh>
    <rPh sb="19" eb="21">
      <t>テイギ</t>
    </rPh>
    <rPh sb="22" eb="23">
      <t>キ</t>
    </rPh>
    <phoneticPr fontId="2"/>
  </si>
  <si>
    <t>画面遷移図、画面設計書
（ワイヤーフレーム、UI）を進める</t>
    <rPh sb="0" eb="4">
      <t>ガメンセンイ</t>
    </rPh>
    <rPh sb="4" eb="5">
      <t>ズ</t>
    </rPh>
    <rPh sb="6" eb="8">
      <t>ガメン</t>
    </rPh>
    <rPh sb="8" eb="10">
      <t>セッケイ</t>
    </rPh>
    <rPh sb="10" eb="11">
      <t>ショ</t>
    </rPh>
    <rPh sb="26" eb="27">
      <t>スス</t>
    </rPh>
    <phoneticPr fontId="2"/>
  </si>
  <si>
    <t>データベース設計書
（ER図、テーブル一覧）を進める</t>
    <rPh sb="23" eb="24">
      <t>スス</t>
    </rPh>
    <phoneticPr fontId="2"/>
  </si>
  <si>
    <t>外部インターフェース設計（API仕様概要）
を進める</t>
    <rPh sb="23" eb="24">
      <t>スス</t>
    </rPh>
    <phoneticPr fontId="2"/>
  </si>
  <si>
    <t>非機能設計（セキュリティ設計、
認証認可方式、性能、可用性、拡張性）
を進める</t>
    <rPh sb="36" eb="37">
      <t>スス</t>
    </rPh>
    <phoneticPr fontId="2"/>
  </si>
  <si>
    <t>詳細設計（モジュール／クラス設計）
を進める</t>
    <rPh sb="19" eb="20">
      <t>スス</t>
    </rPh>
    <phoneticPr fontId="2"/>
  </si>
  <si>
    <t>データベース設計（テーブル定義書、
インデックス設計）を進める</t>
    <rPh sb="28" eb="29">
      <t>スス</t>
    </rPh>
    <phoneticPr fontId="2"/>
  </si>
  <si>
    <t>処理フロー図（シーケンス図、
アクティビティ図）の作成を進める</t>
    <rPh sb="25" eb="27">
      <t>サクセイ</t>
    </rPh>
    <rPh sb="28" eb="29">
      <t>スス</t>
    </rPh>
    <phoneticPr fontId="2"/>
  </si>
  <si>
    <t>API詳細仕様（入出力定義、
エラーハンドリング）を進める</t>
    <rPh sb="26" eb="27">
      <t>スス</t>
    </rPh>
    <phoneticPr fontId="2"/>
  </si>
  <si>
    <t>画面詳細設計（項目定義、
バリデーション仕様）、
エラーメッセージ一覧を作成する</t>
    <rPh sb="33" eb="35">
      <t>イチラン</t>
    </rPh>
    <rPh sb="36" eb="38">
      <t>サクセイ</t>
    </rPh>
    <phoneticPr fontId="2"/>
  </si>
  <si>
    <t>セキュリティ詳細設計（暗号化方式、
ログ管理）を進める</t>
    <rPh sb="24" eb="25">
      <t>スス</t>
    </rPh>
    <phoneticPr fontId="2"/>
  </si>
  <si>
    <t>コーディング、単体テストコードを書いて、
生成AIでセルフチェックする</t>
    <rPh sb="7" eb="9">
      <t>タンタイ</t>
    </rPh>
    <rPh sb="16" eb="17">
      <t>カ</t>
    </rPh>
    <rPh sb="21" eb="23">
      <t>セイセイ</t>
    </rPh>
    <phoneticPr fontId="2"/>
  </si>
  <si>
    <t>ちょっと難しい実装も、AIで壁打ちした
り単体テストケースを作成してもらったり、
効率的に作成する</t>
    <rPh sb="4" eb="5">
      <t>ムズカ</t>
    </rPh>
    <rPh sb="7" eb="9">
      <t>ジッソウ</t>
    </rPh>
    <rPh sb="14" eb="16">
      <t>カベウ</t>
    </rPh>
    <rPh sb="21" eb="23">
      <t>タンタイ</t>
    </rPh>
    <rPh sb="30" eb="32">
      <t>サクセイ</t>
    </rPh>
    <rPh sb="41" eb="44">
      <t>コウリツテキ</t>
    </rPh>
    <rPh sb="45" eb="47">
      <t>サクセイ</t>
    </rPh>
    <phoneticPr fontId="2"/>
  </si>
  <si>
    <t>APIテストを自動化した結果、
効率化でき、
単体品質も満足のいく結果になる</t>
    <rPh sb="7" eb="10">
      <t>ジドウカ</t>
    </rPh>
    <rPh sb="12" eb="14">
      <t>ケッカ</t>
    </rPh>
    <rPh sb="16" eb="19">
      <t>コウリツカ</t>
    </rPh>
    <rPh sb="23" eb="25">
      <t>タンタイ</t>
    </rPh>
    <rPh sb="25" eb="27">
      <t>ヒンシツ</t>
    </rPh>
    <rPh sb="28" eb="30">
      <t>マンゾク</t>
    </rPh>
    <rPh sb="33" eb="35">
      <t>ケッカ</t>
    </rPh>
    <phoneticPr fontId="2"/>
  </si>
  <si>
    <t>結合テスト計画書を作成し、
レビューに合格する</t>
    <rPh sb="9" eb="11">
      <t>サクセイ</t>
    </rPh>
    <rPh sb="19" eb="21">
      <t>ゴウカク</t>
    </rPh>
    <phoneticPr fontId="2"/>
  </si>
  <si>
    <t>結合テスト仕様書、
テストデータ準備を整え、レビューする</t>
    <rPh sb="0" eb="2">
      <t>ケツゴウ</t>
    </rPh>
    <rPh sb="5" eb="8">
      <t>シヨウショ</t>
    </rPh>
    <rPh sb="16" eb="18">
      <t>ジュンビ</t>
    </rPh>
    <rPh sb="19" eb="20">
      <t>トトノ</t>
    </rPh>
    <phoneticPr fontId="2"/>
  </si>
  <si>
    <t>結合テストを開始し、
不具合票をBTSに起票する</t>
    <rPh sb="11" eb="14">
      <t>フグアイ</t>
    </rPh>
    <rPh sb="14" eb="15">
      <t>ヒョウ</t>
    </rPh>
    <rPh sb="20" eb="22">
      <t>キヒョウ</t>
    </rPh>
    <phoneticPr fontId="2"/>
  </si>
  <si>
    <t>吉報。画面定義書、メッセージ・
エラーメッセージ一覧を見直したお陰で、
表記ゆれのバグは少なかった</t>
    <rPh sb="0" eb="2">
      <t>キッポウ</t>
    </rPh>
    <rPh sb="3" eb="5">
      <t>ガメン</t>
    </rPh>
    <rPh sb="5" eb="7">
      <t>テイギ</t>
    </rPh>
    <rPh sb="7" eb="8">
      <t>ショ</t>
    </rPh>
    <rPh sb="24" eb="26">
      <t>イチラン</t>
    </rPh>
    <rPh sb="27" eb="29">
      <t>ミナオ</t>
    </rPh>
    <rPh sb="32" eb="33">
      <t>カゲ</t>
    </rPh>
    <rPh sb="36" eb="38">
      <t>ヒョウキ</t>
    </rPh>
    <rPh sb="44" eb="45">
      <t>スク</t>
    </rPh>
    <phoneticPr fontId="2"/>
  </si>
  <si>
    <t>品質改善施策を実施し、
結合テストを完了する</t>
    <rPh sb="0" eb="2">
      <t>ヒンシツ</t>
    </rPh>
    <rPh sb="2" eb="4">
      <t>カイゼン</t>
    </rPh>
    <rPh sb="4" eb="6">
      <t>シサク</t>
    </rPh>
    <rPh sb="7" eb="9">
      <t>ジッシ</t>
    </rPh>
    <rPh sb="12" eb="14">
      <t>ケツゴウ</t>
    </rPh>
    <rPh sb="18" eb="20">
      <t>カンリョウ</t>
    </rPh>
    <phoneticPr fontId="2"/>
  </si>
  <si>
    <t>総合テスト計画書を作成し、
レビューに合格する</t>
    <rPh sb="0" eb="2">
      <t>ソウゴウ</t>
    </rPh>
    <rPh sb="9" eb="11">
      <t>サクセイ</t>
    </rPh>
    <rPh sb="19" eb="21">
      <t>ゴウカク</t>
    </rPh>
    <phoneticPr fontId="2"/>
  </si>
  <si>
    <t>総合テスト仕様書、
テストデータ準備を整え、レビューする</t>
    <rPh sb="0" eb="2">
      <t>ソウゴウ</t>
    </rPh>
    <rPh sb="5" eb="8">
      <t>シヨウショ</t>
    </rPh>
    <rPh sb="16" eb="18">
      <t>ジュンビ</t>
    </rPh>
    <rPh sb="19" eb="20">
      <t>トトノ</t>
    </rPh>
    <phoneticPr fontId="2"/>
  </si>
  <si>
    <t>ユーザー利用を想定した
シナリオテストを実施し、
ビジネス利用できることを確認する</t>
    <rPh sb="4" eb="6">
      <t>リヨウ</t>
    </rPh>
    <rPh sb="7" eb="9">
      <t>ソウテイ</t>
    </rPh>
    <rPh sb="20" eb="22">
      <t>ジッシ</t>
    </rPh>
    <rPh sb="29" eb="31">
      <t>リヨウ</t>
    </rPh>
    <rPh sb="37" eb="39">
      <t>カクニン</t>
    </rPh>
    <phoneticPr fontId="2"/>
  </si>
  <si>
    <t>運用テスト、障害復旧テストを実施し、
懸念が払拭される</t>
    <rPh sb="0" eb="2">
      <t>ウンヨウ</t>
    </rPh>
    <rPh sb="6" eb="10">
      <t>ショウガイフッキュウ</t>
    </rPh>
    <rPh sb="14" eb="16">
      <t>ジッシ</t>
    </rPh>
    <rPh sb="19" eb="21">
      <t>ケネン</t>
    </rPh>
    <rPh sb="22" eb="24">
      <t>フッショク</t>
    </rPh>
    <phoneticPr fontId="2"/>
  </si>
  <si>
    <t>QCDをチェックし、
リリース判定資料を作成する</t>
    <rPh sb="20" eb="22">
      <t>サクセイ</t>
    </rPh>
    <phoneticPr fontId="2"/>
  </si>
  <si>
    <r>
      <rPr>
        <b/>
        <sz val="11"/>
        <color theme="1"/>
        <rFont val="Meiryo UI"/>
        <family val="3"/>
        <charset val="128"/>
      </rPr>
      <t>問題発生！</t>
    </r>
    <r>
      <rPr>
        <sz val="11"/>
        <color theme="1"/>
        <rFont val="Meiryo UI"/>
        <family val="2"/>
        <charset val="128"/>
      </rPr>
      <t>性能テスト、負荷テストを実施し、問題が顕在化する</t>
    </r>
    <rPh sb="0" eb="4">
      <t>モンダイハ</t>
    </rPh>
    <rPh sb="17" eb="19">
      <t>ジッシ</t>
    </rPh>
    <phoneticPr fontId="2"/>
  </si>
  <si>
    <t>要件定義</t>
    <rPh sb="0" eb="4">
      <t>ヨウケンテイギ</t>
    </rPh>
    <phoneticPr fontId="2"/>
  </si>
  <si>
    <t>契約締結</t>
    <rPh sb="0" eb="4">
      <t>ケイヤクテイケツ</t>
    </rPh>
    <phoneticPr fontId="2"/>
  </si>
  <si>
    <t>基本設計</t>
    <rPh sb="0" eb="4">
      <t>キホンセッケイ</t>
    </rPh>
    <phoneticPr fontId="2"/>
  </si>
  <si>
    <t>詳細設計</t>
    <phoneticPr fontId="2"/>
  </si>
  <si>
    <t>結合テスト</t>
    <rPh sb="0" eb="2">
      <t>ケツゴウ</t>
    </rPh>
    <phoneticPr fontId="2"/>
  </si>
  <si>
    <r>
      <rPr>
        <b/>
        <sz val="11"/>
        <color theme="1"/>
        <rFont val="Meiryo UI"/>
        <family val="3"/>
        <charset val="128"/>
      </rPr>
      <t>GOAL</t>
    </r>
    <r>
      <rPr>
        <sz val="11"/>
        <color theme="1"/>
        <rFont val="Meiryo UI"/>
        <family val="2"/>
        <charset val="128"/>
      </rPr>
      <t xml:space="preserve">
リリース完了！</t>
    </r>
    <rPh sb="9" eb="11">
      <t>カンリョウ</t>
    </rPh>
    <phoneticPr fontId="2"/>
  </si>
  <si>
    <t>AIに相談だ！</t>
    <rPh sb="3" eb="5">
      <t>ソウダン</t>
    </rPh>
    <phoneticPr fontId="2"/>
  </si>
  <si>
    <t>現地・現物・現場の三現主義が世界を救う</t>
    <rPh sb="0" eb="2">
      <t>ゲンチ</t>
    </rPh>
    <rPh sb="3" eb="5">
      <t>ゲンブツ</t>
    </rPh>
    <rPh sb="6" eb="8">
      <t>ゲンバ</t>
    </rPh>
    <rPh sb="14" eb="16">
      <t>セカイ</t>
    </rPh>
    <rPh sb="17" eb="18">
      <t>スク</t>
    </rPh>
    <phoneticPr fontId="2"/>
  </si>
  <si>
    <t>担当者から丁寧にヒアリングし、別の人にアサインする</t>
    <rPh sb="0" eb="3">
      <t>タントウシャ</t>
    </rPh>
    <rPh sb="5" eb="7">
      <t>テイネイ</t>
    </rPh>
    <rPh sb="15" eb="16">
      <t>ベツ</t>
    </rPh>
    <rPh sb="17" eb="18">
      <t>ヒト</t>
    </rPh>
    <phoneticPr fontId="1"/>
  </si>
  <si>
    <t>上役登場！ピンチの局面を打開する</t>
    <rPh sb="0" eb="2">
      <t>ウワヤク</t>
    </rPh>
    <rPh sb="2" eb="4">
      <t>トウジョウ</t>
    </rPh>
    <rPh sb="9" eb="11">
      <t>キョクメン</t>
    </rPh>
    <rPh sb="12" eb="14">
      <t>ダカイ</t>
    </rPh>
    <phoneticPr fontId="1"/>
  </si>
  <si>
    <t>妥当性と緊急性を確認して、あとでやる</t>
    <rPh sb="0" eb="3">
      <t>ダトウセイ</t>
    </rPh>
    <rPh sb="4" eb="7">
      <t>キンキュウセイ</t>
    </rPh>
    <rPh sb="8" eb="10">
      <t>カクニン</t>
    </rPh>
    <phoneticPr fontId="1"/>
  </si>
  <si>
    <t>終わるまでは関係者全員帰れない！</t>
    <rPh sb="0" eb="1">
      <t>オ</t>
    </rPh>
    <rPh sb="6" eb="9">
      <t>カンケイシャ</t>
    </rPh>
    <rPh sb="9" eb="11">
      <t>ゼンイン</t>
    </rPh>
    <rPh sb="11" eb="12">
      <t>カエ</t>
    </rPh>
    <phoneticPr fontId="1"/>
  </si>
  <si>
    <t>基準を一つずつ明確にし、課題を潰しこむ</t>
    <rPh sb="0" eb="2">
      <t>キジュン</t>
    </rPh>
    <rPh sb="3" eb="4">
      <t>ヒト</t>
    </rPh>
    <rPh sb="7" eb="9">
      <t>メイカク</t>
    </rPh>
    <rPh sb="12" eb="14">
      <t>カダイ</t>
    </rPh>
    <rPh sb="15" eb="16">
      <t>ツブ</t>
    </rPh>
    <phoneticPr fontId="1"/>
  </si>
  <si>
    <t>率直に課題・困りごと・ダメなところを聞いてみる</t>
    <rPh sb="0" eb="2">
      <t>ソッチョク</t>
    </rPh>
    <rPh sb="3" eb="5">
      <t>カダイ</t>
    </rPh>
    <rPh sb="6" eb="7">
      <t>コマ</t>
    </rPh>
    <rPh sb="18" eb="19">
      <t>キ</t>
    </rPh>
    <phoneticPr fontId="1"/>
  </si>
  <si>
    <t>横の繋がりを活かして、救援を要請する</t>
    <rPh sb="0" eb="1">
      <t>ヨコ</t>
    </rPh>
    <rPh sb="2" eb="3">
      <t>ツナ</t>
    </rPh>
    <rPh sb="6" eb="7">
      <t>イ</t>
    </rPh>
    <rPh sb="11" eb="13">
      <t>キュウエン</t>
    </rPh>
    <rPh sb="14" eb="16">
      <t>ヨウセイ</t>
    </rPh>
    <phoneticPr fontId="1"/>
  </si>
  <si>
    <t>ときには情に訴えて解決することも</t>
    <rPh sb="4" eb="5">
      <t>ジョウ</t>
    </rPh>
    <rPh sb="6" eb="7">
      <t>ウッタ</t>
    </rPh>
    <rPh sb="9" eb="11">
      <t>カイケツ</t>
    </rPh>
    <phoneticPr fontId="1"/>
  </si>
  <si>
    <t>吉凶どっちだ！？連休、盆暮れ正月の襲来</t>
    <rPh sb="0" eb="2">
      <t>キッキョウ</t>
    </rPh>
    <rPh sb="8" eb="10">
      <t>レンキュウ</t>
    </rPh>
    <rPh sb="17" eb="19">
      <t>シュウライ</t>
    </rPh>
    <phoneticPr fontId="2"/>
  </si>
  <si>
    <t>増員第一主義、見参</t>
    <rPh sb="7" eb="9">
      <t>ケンザン</t>
    </rPh>
    <phoneticPr fontId="2"/>
  </si>
  <si>
    <t>分からなかったら何でも聞けの落とし穴</t>
    <rPh sb="0" eb="1">
      <t>ワ</t>
    </rPh>
    <rPh sb="14" eb="15">
      <t>オ</t>
    </rPh>
    <rPh sb="17" eb="18">
      <t>アナ</t>
    </rPh>
    <phoneticPr fontId="2"/>
  </si>
  <si>
    <t>調べてから聞けの一点張りで突破できない壁</t>
    <rPh sb="8" eb="11">
      <t>イッテンバ</t>
    </rPh>
    <rPh sb="13" eb="15">
      <t>トッパ</t>
    </rPh>
    <rPh sb="19" eb="20">
      <t>カベ</t>
    </rPh>
    <phoneticPr fontId="2"/>
  </si>
  <si>
    <t>優柔不断で決められずの壁</t>
    <rPh sb="0" eb="4">
      <t>ユウジュウフダン</t>
    </rPh>
    <rPh sb="11" eb="12">
      <t>カベ</t>
    </rPh>
    <phoneticPr fontId="2"/>
  </si>
  <si>
    <t>日和見の風見鶏の必殺ちゃぶ台返し</t>
    <rPh sb="0" eb="3">
      <t>ヒヨリミ</t>
    </rPh>
    <rPh sb="4" eb="7">
      <t>カザミドリ</t>
    </rPh>
    <rPh sb="8" eb="10">
      <t>ヒッサツ</t>
    </rPh>
    <rPh sb="13" eb="14">
      <t>ダイ</t>
    </rPh>
    <rPh sb="14" eb="15">
      <t>カエ</t>
    </rPh>
    <phoneticPr fontId="2"/>
  </si>
  <si>
    <t>吉凶どっちだ！？経験ないけど頑張ります！</t>
    <rPh sb="8" eb="10">
      <t>ケイケン</t>
    </rPh>
    <rPh sb="14" eb="16">
      <t>ガンバ</t>
    </rPh>
    <phoneticPr fontId="2"/>
  </si>
  <si>
    <t>LOC第一主義、見参</t>
    <rPh sb="3" eb="5">
      <t>ダイイチ</t>
    </rPh>
    <rPh sb="5" eb="7">
      <t>シュギ</t>
    </rPh>
    <rPh sb="8" eb="10">
      <t>ケンザン</t>
    </rPh>
    <phoneticPr fontId="2"/>
  </si>
  <si>
    <t>誤字脱字の発見に全集中！品質保証の呼吸</t>
    <rPh sb="8" eb="11">
      <t>ゼンシュウチュウ</t>
    </rPh>
    <rPh sb="17" eb="19">
      <t>コキュウ</t>
    </rPh>
    <phoneticPr fontId="2"/>
  </si>
  <si>
    <t>テスト至上主義、見参</t>
    <rPh sb="8" eb="10">
      <t>ケンザン</t>
    </rPh>
    <phoneticPr fontId="2"/>
  </si>
  <si>
    <t>深夜残業←→体調不良の無限地獄</t>
    <rPh sb="0" eb="4">
      <t>シンヤザンギョウ</t>
    </rPh>
    <rPh sb="6" eb="10">
      <t>タイチョウフリョウ</t>
    </rPh>
    <rPh sb="11" eb="15">
      <t>ムゲンジゴク</t>
    </rPh>
    <phoneticPr fontId="2"/>
  </si>
  <si>
    <t>実装・単体テスト</t>
    <phoneticPr fontId="2"/>
  </si>
  <si>
    <t>日本の祝日の多さは、時として罪深い？休出はバッファか？？</t>
    <rPh sb="18" eb="20">
      <t>キュウシュツ</t>
    </rPh>
    <phoneticPr fontId="2"/>
  </si>
  <si>
    <t>勉強してから来てください！または若さに期待？</t>
    <rPh sb="0" eb="2">
      <t>ベンキョウ</t>
    </rPh>
    <rPh sb="6" eb="7">
      <t>キ</t>
    </rPh>
    <rPh sb="16" eb="17">
      <t>ワカ</t>
    </rPh>
    <rPh sb="19" eb="21">
      <t>キタイ</t>
    </rPh>
    <phoneticPr fontId="2"/>
  </si>
  <si>
    <t>とにかく真面目。コツコツ頑張る。努力を怠らない。素晴らしい…けど、プログラマーの三大美徳（「怠惰（Laziness）、短気（Impatience）、傲慢（Hubris）」）も知ってほしい。
同じ作業を繰り返すなら、ぜひ自動化するスクリプトを書いてくれ！</t>
    <rPh sb="87" eb="88">
      <t>シ</t>
    </rPh>
    <rPh sb="100" eb="101">
      <t>ク</t>
    </rPh>
    <rPh sb="102" eb="103">
      <t>カエ</t>
    </rPh>
    <phoneticPr fontId="2"/>
  </si>
  <si>
    <t>できる気になる落とし穴にハマる</t>
    <rPh sb="7" eb="8">
      <t>オ</t>
    </rPh>
    <rPh sb="10" eb="11">
      <t>アナ</t>
    </rPh>
    <phoneticPr fontId="2"/>
  </si>
  <si>
    <t>コツコツ真面目が裏目に出る</t>
    <rPh sb="8" eb="10">
      <t>ウラメ</t>
    </rPh>
    <rPh sb="11" eb="12">
      <t>デ</t>
    </rPh>
    <phoneticPr fontId="2"/>
  </si>
  <si>
    <t>理不尽なことは理不尽ですよと伝える、ハッキリ</t>
    <rPh sb="0" eb="3">
      <t>リフジン</t>
    </rPh>
    <rPh sb="7" eb="10">
      <t>リフジン</t>
    </rPh>
    <rPh sb="14" eb="15">
      <t>ツタ</t>
    </rPh>
    <phoneticPr fontId="1"/>
  </si>
  <si>
    <t>オンライン用のコマ</t>
    <rPh sb="5" eb="6">
      <t>ヨウ</t>
    </rPh>
    <phoneticPr fontId="2"/>
  </si>
  <si>
    <t>契約締結したが、値引き交渉の末、
バッファが10%になった
（コスト上振れ危険！）</t>
    <rPh sb="0" eb="4">
      <t>ケイヤクテイケツ</t>
    </rPh>
    <rPh sb="8" eb="10">
      <t>ネビ</t>
    </rPh>
    <rPh sb="11" eb="13">
      <t>コウショウ</t>
    </rPh>
    <rPh sb="14" eb="15">
      <t>スエ</t>
    </rPh>
    <phoneticPr fontId="2"/>
  </si>
  <si>
    <t>ユースケース図や、利用シナリオ
（ユーザーストーリー）などを書き、
システムの概要が明確になってきた</t>
    <rPh sb="30" eb="31">
      <t>カ</t>
    </rPh>
    <rPh sb="39" eb="41">
      <t>ガイヨウ</t>
    </rPh>
    <rPh sb="42" eb="44">
      <t>メイカク</t>
    </rPh>
    <phoneticPr fontId="2"/>
  </si>
  <si>
    <t>リリース判定に臨む
サイコロの目が、偶数なら合格、
奇数は不合格で3マス戻る</t>
    <phoneticPr fontId="2"/>
  </si>
  <si>
    <r>
      <rPr>
        <b/>
        <sz val="11"/>
        <color theme="1"/>
        <rFont val="Meiryo UI"/>
        <family val="3"/>
        <charset val="128"/>
      </rPr>
      <t>問題発生！</t>
    </r>
    <r>
      <rPr>
        <sz val="11"/>
        <color theme="1"/>
        <rFont val="Meiryo UI"/>
        <family val="2"/>
        <charset val="128"/>
      </rPr>
      <t>ユーザー受け入れテストにて、利用想定シナリオと異なる運用が発覚！修正が必要に…</t>
    </r>
    <rPh sb="0" eb="4">
      <t>モンダイハッセイ</t>
    </rPh>
    <phoneticPr fontId="2"/>
  </si>
  <si>
    <t>適切なエスカレーションはプロジェクトを救う</t>
    <rPh sb="0" eb="2">
      <t>テキセツ</t>
    </rPh>
    <rPh sb="19" eb="20">
      <t>スク</t>
    </rPh>
    <phoneticPr fontId="2"/>
  </si>
  <si>
    <t>ダメ出しだけ上司との徒手空拳</t>
    <rPh sb="6" eb="8">
      <t>ジョウシ</t>
    </rPh>
    <rPh sb="10" eb="14">
      <t>トシュクウ</t>
    </rPh>
    <phoneticPr fontId="2"/>
  </si>
  <si>
    <t>伝わらない呪い</t>
    <rPh sb="0" eb="1">
      <t>ツタ</t>
    </rPh>
    <rPh sb="5" eb="6">
      <t>ノロ</t>
    </rPh>
    <phoneticPr fontId="2"/>
  </si>
  <si>
    <t>信頼関係がプロジェクトを救う</t>
    <rPh sb="0" eb="4">
      <t>シンライカンケイ</t>
    </rPh>
    <rPh sb="12" eb="13">
      <t>スク</t>
    </rPh>
    <phoneticPr fontId="2"/>
  </si>
  <si>
    <t>現地に行き、現場を見て、現物を見ることでしか得られないことがある</t>
    <rPh sb="0" eb="2">
      <t>ゲンチ</t>
    </rPh>
    <rPh sb="3" eb="4">
      <t>イ</t>
    </rPh>
    <rPh sb="6" eb="8">
      <t>ゲンバ</t>
    </rPh>
    <rPh sb="9" eb="10">
      <t>ミ</t>
    </rPh>
    <rPh sb="12" eb="14">
      <t>ゲンブツ</t>
    </rPh>
    <rPh sb="15" eb="16">
      <t>ミ</t>
    </rPh>
    <rPh sb="22" eb="23">
      <t>エ</t>
    </rPh>
    <phoneticPr fontId="2"/>
  </si>
  <si>
    <t>ゴールが決まってなければ、シュートしても得点できない</t>
    <rPh sb="4" eb="5">
      <t>キ</t>
    </rPh>
    <rPh sb="20" eb="22">
      <t>トクテン</t>
    </rPh>
    <phoneticPr fontId="2"/>
  </si>
  <si>
    <t>それは今、必要なことか？今じゃなくて良いなら選択肢も変わる</t>
    <rPh sb="3" eb="4">
      <t>イマ</t>
    </rPh>
    <rPh sb="5" eb="7">
      <t>ヒツヨウ</t>
    </rPh>
    <rPh sb="12" eb="13">
      <t>イマ</t>
    </rPh>
    <rPh sb="18" eb="19">
      <t>ヨ</t>
    </rPh>
    <rPh sb="22" eb="25">
      <t>センタクシ</t>
    </rPh>
    <rPh sb="26" eb="27">
      <t>カ</t>
    </rPh>
    <phoneticPr fontId="2"/>
  </si>
  <si>
    <t>何でも言われた通りやれば良いのではない</t>
    <rPh sb="0" eb="1">
      <t>ナン</t>
    </rPh>
    <rPh sb="3" eb="4">
      <t>イ</t>
    </rPh>
    <rPh sb="7" eb="8">
      <t>トオ</t>
    </rPh>
    <rPh sb="12" eb="13">
      <t>ヨ</t>
    </rPh>
    <phoneticPr fontId="2"/>
  </si>
  <si>
    <t>想像の斜め上をいくことも、聞いてみなけりゃ始まらない</t>
    <rPh sb="0" eb="2">
      <t>ソウゾウ</t>
    </rPh>
    <rPh sb="3" eb="4">
      <t>ナナ</t>
    </rPh>
    <rPh sb="5" eb="6">
      <t>ウエ</t>
    </rPh>
    <rPh sb="13" eb="14">
      <t>キ</t>
    </rPh>
    <rPh sb="21" eb="22">
      <t>ハジ</t>
    </rPh>
    <phoneticPr fontId="2"/>
  </si>
  <si>
    <t>担当者に任せっぱなしでは解決しないことも、丁寧に紐解けば、色々な選択肢が見えてくる</t>
    <rPh sb="0" eb="3">
      <t>タントウシャ</t>
    </rPh>
    <rPh sb="4" eb="5">
      <t>マカ</t>
    </rPh>
    <rPh sb="12" eb="14">
      <t>カイケツ</t>
    </rPh>
    <rPh sb="21" eb="23">
      <t>テイネイ</t>
    </rPh>
    <rPh sb="24" eb="26">
      <t>ヒモト</t>
    </rPh>
    <rPh sb="29" eb="31">
      <t>イロイロ</t>
    </rPh>
    <rPh sb="32" eb="35">
      <t>センタク</t>
    </rPh>
    <rPh sb="36" eb="37">
      <t>ミ</t>
    </rPh>
    <phoneticPr fontId="2"/>
  </si>
  <si>
    <t>プロジェクトは一蓮托生、ときには連帯責任も発生する</t>
    <rPh sb="7" eb="11">
      <t>イチレンタクショウ</t>
    </rPh>
    <rPh sb="16" eb="20">
      <t>レンタイセキニン</t>
    </rPh>
    <rPh sb="21" eb="23">
      <t>ハッセイ</t>
    </rPh>
    <phoneticPr fontId="2"/>
  </si>
  <si>
    <t>素直な気持ちを現すことで、何かが得られることもある</t>
    <rPh sb="0" eb="2">
      <t>スナオ</t>
    </rPh>
    <rPh sb="3" eb="5">
      <t>キモ</t>
    </rPh>
    <rPh sb="7" eb="8">
      <t>アラワ</t>
    </rPh>
    <rPh sb="13" eb="14">
      <t>ナニ</t>
    </rPh>
    <rPh sb="16" eb="17">
      <t>エ</t>
    </rPh>
    <phoneticPr fontId="2"/>
  </si>
  <si>
    <t>生成AIなど、便利なツールを活用することで得られるヒントもあるかもしれない</t>
    <rPh sb="0" eb="2">
      <t>セイセイ</t>
    </rPh>
    <rPh sb="7" eb="9">
      <t>ベンリ</t>
    </rPh>
    <rPh sb="14" eb="16">
      <t>カツヨウ</t>
    </rPh>
    <rPh sb="21" eb="22">
      <t>エ</t>
    </rPh>
    <phoneticPr fontId="2"/>
  </si>
  <si>
    <t>その「わかりました」「できました」「大丈夫です」は誰の基準？完了の品質は大丈夫？？</t>
    <rPh sb="18" eb="21">
      <t>ダイジョウブ</t>
    </rPh>
    <rPh sb="25" eb="26">
      <t>ダレ</t>
    </rPh>
    <rPh sb="27" eb="29">
      <t>キジュン</t>
    </rPh>
    <rPh sb="30" eb="32">
      <t>カンリョウ</t>
    </rPh>
    <rPh sb="33" eb="35">
      <t>ヒンシツ</t>
    </rPh>
    <rPh sb="36" eb="39">
      <t>ダイジョウブ</t>
    </rPh>
    <phoneticPr fontId="2"/>
  </si>
  <si>
    <t>コミュ障を公言して周りに察してもらおうとする。なんとかなることもあるが、脳内仕様はどうにもならない…</t>
    <phoneticPr fontId="2"/>
  </si>
  <si>
    <t>進捗がいつも80％で止まって、残りの20%はいつ終わるか不明！？</t>
    <rPh sb="15" eb="16">
      <t>ノコ</t>
    </rPh>
    <rPh sb="24" eb="25">
      <t>オ</t>
    </rPh>
    <rPh sb="28" eb="30">
      <t>フメイ</t>
    </rPh>
    <phoneticPr fontId="2"/>
  </si>
  <si>
    <t>夜行性エンジニアあるある？</t>
    <rPh sb="0" eb="3">
      <t>ヤコウセイ</t>
    </rPh>
    <phoneticPr fontId="2"/>
  </si>
  <si>
    <t>想像すれば教えてなくてもできるだろうという怪人</t>
    <rPh sb="21" eb="23">
      <t>カイジン</t>
    </rPh>
    <phoneticPr fontId="2"/>
  </si>
  <si>
    <t>口だけ絶好調の罠にハマる</t>
    <rPh sb="3" eb="6">
      <t>ゼッコウチョウ</t>
    </rPh>
    <rPh sb="7" eb="8">
      <t>ワナ</t>
    </rPh>
    <phoneticPr fontId="2"/>
  </si>
  <si>
    <t>抱えてパンクだーん炸裂</t>
    <rPh sb="9" eb="11">
      <t>サクレツ</t>
    </rPh>
    <phoneticPr fontId="2"/>
  </si>
  <si>
    <t>コミュ障だモン炸裂</t>
    <rPh sb="7" eb="9">
      <t>サクレツ</t>
    </rPh>
    <phoneticPr fontId="2"/>
  </si>
  <si>
    <t>進捗はいつでも80％症候群の怪</t>
    <rPh sb="0" eb="2">
      <t>シンチョク</t>
    </rPh>
    <rPh sb="14" eb="15">
      <t>カイ</t>
    </rPh>
    <phoneticPr fontId="2"/>
  </si>
  <si>
    <t>想像しろ怪人、現る</t>
    <rPh sb="4" eb="6">
      <t>カイジン</t>
    </rPh>
    <rPh sb="7" eb="8">
      <t>アラワ</t>
    </rPh>
    <phoneticPr fontId="2"/>
  </si>
  <si>
    <t>調べる時間が無駄なので、分からなかったら聞けというモンスター（調べる力がつかなくなる）</t>
    <rPh sb="12" eb="13">
      <t>ワ</t>
    </rPh>
    <rPh sb="31" eb="32">
      <t>シラ</t>
    </rPh>
    <rPh sb="34" eb="35">
      <t>チカラ</t>
    </rPh>
    <phoneticPr fontId="2"/>
  </si>
  <si>
    <t>簡単なことなので自分で調べてから聞けと言って、全然教えてくれないモンスター</t>
    <rPh sb="19" eb="20">
      <t>イ</t>
    </rPh>
    <rPh sb="23" eb="25">
      <t>ゼンゼン</t>
    </rPh>
    <rPh sb="25" eb="26">
      <t>オシ</t>
    </rPh>
    <phoneticPr fontId="2"/>
  </si>
  <si>
    <t>責任転嫁の罠</t>
    <rPh sb="0" eb="4">
      <t>セキニンテンカ</t>
    </rPh>
    <rPh sb="5" eb="6">
      <t>ワナ</t>
    </rPh>
    <phoneticPr fontId="2"/>
  </si>
  <si>
    <t>指示通り実行したのに、上手くいかないと責任転嫁されて怒られる罠</t>
    <rPh sb="0" eb="3">
      <t>シジドオ</t>
    </rPh>
    <rPh sb="4" eb="6">
      <t>ジッコウ</t>
    </rPh>
    <rPh sb="11" eb="13">
      <t>ウマ</t>
    </rPh>
    <rPh sb="19" eb="23">
      <t>セキニンテンカ</t>
    </rPh>
    <rPh sb="26" eb="27">
      <t>オコ</t>
    </rPh>
    <rPh sb="30" eb="31">
      <t>ワナ</t>
    </rPh>
    <phoneticPr fontId="2"/>
  </si>
  <si>
    <t>優柔不断で決められない、何も決めない人のほうが出世する、責任取らなくていい、それでプロジェクトはどうなる？？</t>
    <phoneticPr fontId="2"/>
  </si>
  <si>
    <t>昨日の会議の結論を次の日にはひっくり返そうとするモンスター
プロジェクトの進捗が怪しくなると、部下に責任を押し付けようとするモンスター</t>
    <phoneticPr fontId="2"/>
  </si>
  <si>
    <t>グチったり文句言ったり、みんなの気持ちを後ろ向きにするだけのモンスター</t>
    <phoneticPr fontId="2"/>
  </si>
  <si>
    <t>慎重に慎重を重ねて、バッファ取りすぎた結果、今の状況が分からなくなってしまう罠</t>
    <rPh sb="0" eb="2">
      <t>シンチョウ</t>
    </rPh>
    <rPh sb="3" eb="5">
      <t>シンチョウ</t>
    </rPh>
    <rPh sb="6" eb="7">
      <t>カサ</t>
    </rPh>
    <rPh sb="14" eb="15">
      <t>ト</t>
    </rPh>
    <rPh sb="19" eb="21">
      <t>ケッカ</t>
    </rPh>
    <rPh sb="22" eb="23">
      <t>イマ</t>
    </rPh>
    <rPh sb="24" eb="26">
      <t>ジョウキョウ</t>
    </rPh>
    <rPh sb="27" eb="28">
      <t>ワ</t>
    </rPh>
    <rPh sb="38" eb="39">
      <t>ワナ</t>
    </rPh>
    <phoneticPr fontId="2"/>
  </si>
  <si>
    <t>隠し財産発見！？バッファ取りすぎリーダーの罠</t>
    <rPh sb="0" eb="1">
      <t>カク</t>
    </rPh>
    <rPh sb="2" eb="4">
      <t>ザイサン</t>
    </rPh>
    <rPh sb="4" eb="6">
      <t>ハッケン</t>
    </rPh>
    <rPh sb="12" eb="13">
      <t>ト</t>
    </rPh>
    <rPh sb="21" eb="22">
      <t>ワナ</t>
    </rPh>
    <phoneticPr fontId="2"/>
  </si>
  <si>
    <t>新人でもいいから、とにかく人を増やせばうまくいく！マンパワー信者現る</t>
    <rPh sb="30" eb="32">
      <t>シンジャ</t>
    </rPh>
    <rPh sb="32" eb="33">
      <t>アラワ</t>
    </rPh>
    <phoneticPr fontId="2"/>
  </si>
  <si>
    <t>ともかくLOCを稼げ！というコード量信者現る（コードクローン、無駄ソフトでもいい）</t>
    <rPh sb="17" eb="18">
      <t>リョウ</t>
    </rPh>
    <rPh sb="18" eb="20">
      <t>シンジャ</t>
    </rPh>
    <rPh sb="20" eb="22">
      <t>ア</t>
    </rPh>
    <phoneticPr fontId="2"/>
  </si>
  <si>
    <t>テストでバグ出せば、品質が良くなるでしょう！というテスト信者現る</t>
    <rPh sb="10" eb="12">
      <t>ヒンシツ</t>
    </rPh>
    <rPh sb="13" eb="14">
      <t>ヨ</t>
    </rPh>
    <rPh sb="28" eb="30">
      <t>シンジャ</t>
    </rPh>
    <rPh sb="30" eb="32">
      <t>ア</t>
    </rPh>
    <phoneticPr fontId="2"/>
  </si>
  <si>
    <t>指摘件数を稼ぐために検査で誤字脱字を指摘し、さらなる見直しを要求してくるゲートキーパー</t>
    <phoneticPr fontId="2"/>
  </si>
  <si>
    <t>読み手のことを考えず、自分の知っていることを省略し、言いたいことだけを書く呪いの詩</t>
    <rPh sb="37" eb="38">
      <t>ノロ</t>
    </rPh>
    <rPh sb="40" eb="41">
      <t>シ</t>
    </rPh>
    <phoneticPr fontId="2"/>
  </si>
  <si>
    <r>
      <rPr>
        <b/>
        <sz val="11"/>
        <color theme="1"/>
        <rFont val="Meiryo UI"/>
        <family val="3"/>
        <charset val="128"/>
      </rPr>
      <t xml:space="preserve">問題発生！
</t>
    </r>
    <r>
      <rPr>
        <sz val="11"/>
        <color theme="1"/>
        <rFont val="Meiryo UI"/>
        <family val="2"/>
        <charset val="128"/>
      </rPr>
      <t>ステークホルダーが多く、
顧客の要望が二転三転して決まらない！</t>
    </r>
    <r>
      <rPr>
        <sz val="11"/>
        <color theme="1"/>
        <rFont val="Meiryo UI"/>
        <family val="3"/>
        <charset val="128"/>
      </rPr>
      <t xml:space="preserve">
</t>
    </r>
    <r>
      <rPr>
        <b/>
        <sz val="11"/>
        <color rgb="FFE6181B"/>
        <rFont val="Meiryo UI"/>
        <family val="3"/>
        <charset val="128"/>
      </rPr>
      <t>カードをひく</t>
    </r>
    <rPh sb="0" eb="2">
      <t>モンダイ</t>
    </rPh>
    <rPh sb="2" eb="4">
      <t>ハッセイ</t>
    </rPh>
    <rPh sb="15" eb="16">
      <t>オオ</t>
    </rPh>
    <rPh sb="19" eb="21">
      <t>コキャク</t>
    </rPh>
    <rPh sb="22" eb="24">
      <t>ヨウボウ</t>
    </rPh>
    <rPh sb="25" eb="29">
      <t>ニテンサンテン</t>
    </rPh>
    <rPh sb="31" eb="32">
      <t>キ</t>
    </rPh>
    <phoneticPr fontId="1"/>
  </si>
  <si>
    <r>
      <rPr>
        <b/>
        <sz val="11"/>
        <color theme="1"/>
        <rFont val="Meiryo UI"/>
        <family val="3"/>
        <charset val="128"/>
      </rPr>
      <t xml:space="preserve">問題発生！
</t>
    </r>
    <r>
      <rPr>
        <sz val="11"/>
        <color theme="1"/>
        <rFont val="Meiryo UI"/>
        <family val="2"/>
        <charset val="128"/>
      </rPr>
      <t>UI/UX設計が不十分でユーザーにとって
使いにくい画面設計になってしまった！</t>
    </r>
    <r>
      <rPr>
        <sz val="11"/>
        <color theme="1"/>
        <rFont val="Meiryo UI"/>
        <family val="3"/>
        <charset val="128"/>
      </rPr>
      <t xml:space="preserve">
</t>
    </r>
    <r>
      <rPr>
        <b/>
        <sz val="11"/>
        <color rgb="FFE6181B"/>
        <rFont val="Meiryo UI"/>
        <family val="3"/>
        <charset val="128"/>
      </rPr>
      <t>カードをひく</t>
    </r>
    <rPh sb="0" eb="4">
      <t>モンダイハ</t>
    </rPh>
    <rPh sb="11" eb="13">
      <t>セッケイ</t>
    </rPh>
    <rPh sb="14" eb="17">
      <t>フジュウブン</t>
    </rPh>
    <phoneticPr fontId="1"/>
  </si>
  <si>
    <r>
      <rPr>
        <b/>
        <sz val="11"/>
        <color theme="1"/>
        <rFont val="Meiryo UI"/>
        <family val="3"/>
        <charset val="128"/>
      </rPr>
      <t xml:space="preserve">問題発生！
</t>
    </r>
    <r>
      <rPr>
        <sz val="11"/>
        <color theme="1"/>
        <rFont val="Meiryo UI"/>
        <family val="2"/>
        <charset val="128"/>
      </rPr>
      <t xml:space="preserve">要件のセキュリティ事項に
重大なヌケモレが発覚！
</t>
    </r>
    <r>
      <rPr>
        <b/>
        <sz val="11"/>
        <color rgb="FFE6181B"/>
        <rFont val="Meiryo UI"/>
        <family val="3"/>
        <charset val="128"/>
      </rPr>
      <t>カードをひく</t>
    </r>
    <rPh sb="0" eb="4">
      <t>モンダイハッセ</t>
    </rPh>
    <rPh sb="6" eb="8">
      <t>ヨウケン</t>
    </rPh>
    <rPh sb="15" eb="17">
      <t>ジコウ</t>
    </rPh>
    <rPh sb="19" eb="21">
      <t>ジュウダイ</t>
    </rPh>
    <rPh sb="27" eb="29">
      <t>ハッカク</t>
    </rPh>
    <phoneticPr fontId="1"/>
  </si>
  <si>
    <r>
      <rPr>
        <b/>
        <sz val="11"/>
        <color theme="1"/>
        <rFont val="Meiryo UI"/>
        <family val="3"/>
        <charset val="128"/>
      </rPr>
      <t xml:space="preserve">問題発生！
</t>
    </r>
    <r>
      <rPr>
        <sz val="11"/>
        <color theme="1"/>
        <rFont val="Meiryo UI"/>
        <family val="2"/>
        <charset val="128"/>
      </rPr>
      <t>データ構造の不整合で、テーブル設計や
外部インターフェースの見直しが発生！</t>
    </r>
    <r>
      <rPr>
        <sz val="11"/>
        <color theme="1"/>
        <rFont val="Meiryo UI"/>
        <family val="3"/>
        <charset val="128"/>
      </rPr>
      <t xml:space="preserve">
</t>
    </r>
    <r>
      <rPr>
        <b/>
        <sz val="11"/>
        <color rgb="FFE6181B"/>
        <rFont val="Meiryo UI"/>
        <family val="3"/>
        <charset val="128"/>
      </rPr>
      <t>カードをひく</t>
    </r>
    <rPh sb="0" eb="4">
      <t>モンダイハッセイ</t>
    </rPh>
    <rPh sb="21" eb="23">
      <t>セッケイ</t>
    </rPh>
    <rPh sb="25" eb="27">
      <t>ガイブ</t>
    </rPh>
    <rPh sb="36" eb="38">
      <t>ミナオ</t>
    </rPh>
    <rPh sb="40" eb="42">
      <t>ハッセイ</t>
    </rPh>
    <phoneticPr fontId="2"/>
  </si>
  <si>
    <r>
      <rPr>
        <b/>
        <sz val="11"/>
        <color theme="1"/>
        <rFont val="Meiryo UI"/>
        <family val="3"/>
        <charset val="128"/>
      </rPr>
      <t xml:space="preserve">問題発生！
</t>
    </r>
    <r>
      <rPr>
        <sz val="11"/>
        <color theme="1"/>
        <rFont val="Meiryo UI"/>
        <family val="2"/>
        <charset val="128"/>
      </rPr>
      <t xml:space="preserve">詳細設計が要件定義や基本設計と
整合していないことが発覚！
</t>
    </r>
    <r>
      <rPr>
        <b/>
        <sz val="11"/>
        <color rgb="FFE6181B"/>
        <rFont val="Meiryo UI"/>
        <family val="3"/>
        <charset val="128"/>
      </rPr>
      <t>カードをひく</t>
    </r>
    <rPh sb="0" eb="2">
      <t>モンダイ</t>
    </rPh>
    <rPh sb="2" eb="4">
      <t>ハッセイ</t>
    </rPh>
    <rPh sb="32" eb="34">
      <t>ハッカク</t>
    </rPh>
    <phoneticPr fontId="2"/>
  </si>
  <si>
    <r>
      <rPr>
        <b/>
        <sz val="11"/>
        <color theme="1"/>
        <rFont val="Meiryo UI"/>
        <family val="3"/>
        <charset val="128"/>
      </rPr>
      <t xml:space="preserve">問題発生！
</t>
    </r>
    <r>
      <rPr>
        <sz val="11"/>
        <color theme="1"/>
        <rFont val="Meiryo UI"/>
        <family val="2"/>
        <charset val="128"/>
      </rPr>
      <t>コーディング規約が周知徹底されておらず、
レビュー指摘が多発してしまった！</t>
    </r>
    <r>
      <rPr>
        <b/>
        <sz val="11"/>
        <color rgb="FFE6181B"/>
        <rFont val="Meiryo UI"/>
        <family val="3"/>
        <charset val="128"/>
      </rPr>
      <t xml:space="preserve">
カードをひく</t>
    </r>
    <rPh sb="0" eb="4">
      <t>モンダイ</t>
    </rPh>
    <rPh sb="15" eb="19">
      <t>シュウチテッテイ</t>
    </rPh>
    <rPh sb="31" eb="33">
      <t>シテキ</t>
    </rPh>
    <rPh sb="34" eb="36">
      <t>タハツ</t>
    </rPh>
    <phoneticPr fontId="2"/>
  </si>
  <si>
    <r>
      <rPr>
        <b/>
        <sz val="11"/>
        <color theme="1"/>
        <rFont val="Meiryo UI"/>
        <family val="3"/>
        <charset val="128"/>
      </rPr>
      <t xml:space="preserve">問題発生！
</t>
    </r>
    <r>
      <rPr>
        <sz val="11"/>
        <color theme="1"/>
        <rFont val="Meiryo UI"/>
        <family val="2"/>
        <charset val="128"/>
      </rPr>
      <t xml:space="preserve">チームリーダーが入院してしまった！
</t>
    </r>
    <r>
      <rPr>
        <b/>
        <sz val="11"/>
        <color rgb="FFE6181B"/>
        <rFont val="Meiryo UI"/>
        <family val="3"/>
        <charset val="128"/>
      </rPr>
      <t>カードをひく</t>
    </r>
    <rPh sb="0" eb="2">
      <t>モンダイ</t>
    </rPh>
    <rPh sb="2" eb="4">
      <t>ハッセイ</t>
    </rPh>
    <rPh sb="14" eb="16">
      <t>ニュウイン</t>
    </rPh>
    <phoneticPr fontId="2"/>
  </si>
  <si>
    <r>
      <rPr>
        <b/>
        <sz val="11"/>
        <color theme="1"/>
        <rFont val="Meiryo UI"/>
        <family val="3"/>
        <charset val="128"/>
      </rPr>
      <t xml:space="preserve">問題発生！
</t>
    </r>
    <r>
      <rPr>
        <sz val="11"/>
        <color theme="1"/>
        <rFont val="Meiryo UI"/>
        <family val="2"/>
        <charset val="128"/>
      </rPr>
      <t xml:space="preserve">進捗管理上は進んでいるのに、
コードがGitにコミットされていない！？
</t>
    </r>
    <r>
      <rPr>
        <b/>
        <sz val="11"/>
        <color rgb="FFE6181B"/>
        <rFont val="Meiryo UI"/>
        <family val="3"/>
        <charset val="128"/>
      </rPr>
      <t>カードをひく</t>
    </r>
    <rPh sb="0" eb="4">
      <t>モンダイハッセイ</t>
    </rPh>
    <rPh sb="6" eb="8">
      <t>シンチョク</t>
    </rPh>
    <rPh sb="8" eb="10">
      <t>カンリ</t>
    </rPh>
    <rPh sb="10" eb="11">
      <t>ジョウ</t>
    </rPh>
    <rPh sb="12" eb="13">
      <t>スス</t>
    </rPh>
    <phoneticPr fontId="2"/>
  </si>
  <si>
    <r>
      <rPr>
        <b/>
        <sz val="11"/>
        <color theme="1"/>
        <rFont val="Meiryo UI"/>
        <family val="3"/>
        <charset val="128"/>
      </rPr>
      <t xml:space="preserve">問題発生！
</t>
    </r>
    <r>
      <rPr>
        <sz val="11"/>
        <color theme="1"/>
        <rFont val="Meiryo UI"/>
        <family val="3"/>
        <charset val="128"/>
      </rPr>
      <t xml:space="preserve">遅れを増員でリカバリしようとするが、
コストが増大してしまった！
</t>
    </r>
    <r>
      <rPr>
        <b/>
        <sz val="11"/>
        <color rgb="FFE6181B"/>
        <rFont val="Meiryo UI"/>
        <family val="3"/>
        <charset val="128"/>
      </rPr>
      <t>カードをひく</t>
    </r>
    <rPh sb="0" eb="4">
      <t>モンダイハッセイ</t>
    </rPh>
    <rPh sb="6" eb="7">
      <t>オク</t>
    </rPh>
    <rPh sb="9" eb="11">
      <t>ゾウイン</t>
    </rPh>
    <rPh sb="29" eb="31">
      <t>ゾウダイ</t>
    </rPh>
    <phoneticPr fontId="2"/>
  </si>
  <si>
    <r>
      <rPr>
        <b/>
        <sz val="11"/>
        <color theme="1"/>
        <rFont val="Meiryo UI"/>
        <family val="3"/>
        <charset val="128"/>
      </rPr>
      <t xml:space="preserve">問題発生！
</t>
    </r>
    <r>
      <rPr>
        <sz val="11"/>
        <color theme="1"/>
        <rFont val="Meiryo UI"/>
        <family val="2"/>
        <charset val="128"/>
      </rPr>
      <t>チームメンバーが次々と
インフルエンザにかかってしまった！</t>
    </r>
    <r>
      <rPr>
        <sz val="11"/>
        <color theme="1"/>
        <rFont val="Meiryo UI"/>
        <family val="3"/>
        <charset val="128"/>
      </rPr>
      <t xml:space="preserve">
</t>
    </r>
    <r>
      <rPr>
        <b/>
        <sz val="11"/>
        <color rgb="FFE6181B"/>
        <rFont val="Meiryo UI"/>
        <family val="3"/>
        <charset val="128"/>
      </rPr>
      <t>カードをひく</t>
    </r>
    <rPh sb="0" eb="2">
      <t>モンダイ</t>
    </rPh>
    <rPh sb="2" eb="4">
      <t>ハッセイ</t>
    </rPh>
    <rPh sb="14" eb="16">
      <t>ツギツギ</t>
    </rPh>
    <phoneticPr fontId="2"/>
  </si>
  <si>
    <r>
      <rPr>
        <b/>
        <sz val="11"/>
        <color theme="1"/>
        <rFont val="Meiryo UI"/>
        <family val="3"/>
        <charset val="128"/>
      </rPr>
      <t xml:space="preserve">問題発生！
</t>
    </r>
    <r>
      <rPr>
        <sz val="11"/>
        <color theme="1"/>
        <rFont val="Meiryo UI"/>
        <family val="2"/>
        <charset val="128"/>
      </rPr>
      <t xml:space="preserve">バグ修正の優先度や責任分担が不明確で、
対応が遅れてしまった！
</t>
    </r>
    <r>
      <rPr>
        <b/>
        <sz val="11"/>
        <color rgb="FFE6181B"/>
        <rFont val="Meiryo UI"/>
        <family val="3"/>
        <charset val="128"/>
      </rPr>
      <t>カードをひく</t>
    </r>
    <rPh sb="0" eb="4">
      <t>モン</t>
    </rPh>
    <phoneticPr fontId="2"/>
  </si>
  <si>
    <r>
      <rPr>
        <b/>
        <sz val="11"/>
        <color theme="1"/>
        <rFont val="Meiryo UI"/>
        <family val="3"/>
        <charset val="128"/>
      </rPr>
      <t xml:space="preserve">問題発生！
</t>
    </r>
    <r>
      <rPr>
        <sz val="11"/>
        <color theme="1"/>
        <rFont val="Meiryo UI"/>
        <family val="2"/>
        <charset val="128"/>
      </rPr>
      <t xml:space="preserve">インターフェース不整合で、
結合テストが進まなくなってしまった！
</t>
    </r>
    <r>
      <rPr>
        <b/>
        <sz val="11"/>
        <color rgb="FFE6181B"/>
        <rFont val="Meiryo UI"/>
        <family val="3"/>
        <charset val="128"/>
      </rPr>
      <t>カードをひく</t>
    </r>
    <rPh sb="0" eb="4">
      <t>モンダ</t>
    </rPh>
    <rPh sb="20" eb="22">
      <t>ケツゴウ</t>
    </rPh>
    <rPh sb="26" eb="27">
      <t>スス</t>
    </rPh>
    <phoneticPr fontId="2"/>
  </si>
  <si>
    <r>
      <rPr>
        <b/>
        <sz val="11"/>
        <color theme="1"/>
        <rFont val="Meiryo UI"/>
        <family val="3"/>
        <charset val="128"/>
      </rPr>
      <t xml:space="preserve">問題発生！
</t>
    </r>
    <r>
      <rPr>
        <sz val="11"/>
        <color theme="1"/>
        <rFont val="Meiryo UI"/>
        <family val="2"/>
        <charset val="128"/>
      </rPr>
      <t xml:space="preserve">異常系の設計が抜け落ち、
バグが頻発してしまった！
</t>
    </r>
    <r>
      <rPr>
        <b/>
        <sz val="11"/>
        <color rgb="FFE6181B"/>
        <rFont val="Meiryo UI"/>
        <family val="3"/>
        <charset val="128"/>
      </rPr>
      <t>カードをひく</t>
    </r>
    <rPh sb="0" eb="4">
      <t>モンダ</t>
    </rPh>
    <phoneticPr fontId="2"/>
  </si>
  <si>
    <r>
      <rPr>
        <b/>
        <sz val="11"/>
        <color theme="1"/>
        <rFont val="Meiryo UI"/>
        <family val="3"/>
        <charset val="128"/>
      </rPr>
      <t xml:space="preserve">問題発生！
</t>
    </r>
    <r>
      <rPr>
        <sz val="11"/>
        <color theme="1"/>
        <rFont val="Meiryo UI"/>
        <family val="2"/>
        <charset val="128"/>
      </rPr>
      <t xml:space="preserve">工程移行判定で不合格になってしまった！
</t>
    </r>
    <r>
      <rPr>
        <b/>
        <sz val="11"/>
        <color rgb="FFE6181B"/>
        <rFont val="Meiryo UI"/>
        <family val="3"/>
        <charset val="128"/>
      </rPr>
      <t>カードをひく</t>
    </r>
    <rPh sb="0" eb="4">
      <t>モンダイハッセイ</t>
    </rPh>
    <rPh sb="6" eb="8">
      <t>コウテイ</t>
    </rPh>
    <rPh sb="8" eb="10">
      <t>イコウ</t>
    </rPh>
    <rPh sb="10" eb="12">
      <t>ハンテイ</t>
    </rPh>
    <rPh sb="13" eb="16">
      <t>フゴウカク</t>
    </rPh>
    <phoneticPr fontId="2"/>
  </si>
  <si>
    <r>
      <t xml:space="preserve">ユーザー受け入れテストにて、
利用想定シナリオと異なる運用が発覚！
修正が必要に…
</t>
    </r>
    <r>
      <rPr>
        <b/>
        <sz val="11"/>
        <color rgb="FFE6181B"/>
        <rFont val="Meiryo UI"/>
        <family val="3"/>
        <charset val="128"/>
      </rPr>
      <t>カードをひく</t>
    </r>
    <phoneticPr fontId="2"/>
  </si>
  <si>
    <r>
      <rPr>
        <b/>
        <sz val="11"/>
        <color theme="1"/>
        <rFont val="Meiryo UI"/>
        <family val="3"/>
        <charset val="128"/>
      </rPr>
      <t>問題発生！</t>
    </r>
    <r>
      <rPr>
        <sz val="11"/>
        <color theme="1"/>
        <rFont val="Meiryo UI"/>
        <family val="2"/>
        <charset val="128"/>
      </rPr>
      <t xml:space="preserve">
性能テスト、負荷テストを実施し、
問題が顕在化する</t>
    </r>
    <r>
      <rPr>
        <sz val="11"/>
        <color theme="1"/>
        <rFont val="Meiryo UI"/>
        <family val="3"/>
        <charset val="128"/>
      </rPr>
      <t xml:space="preserve">
</t>
    </r>
    <r>
      <rPr>
        <b/>
        <sz val="11"/>
        <color rgb="FFE6181B"/>
        <rFont val="Meiryo UI"/>
        <family val="3"/>
        <charset val="128"/>
      </rPr>
      <t>カードをひく</t>
    </r>
    <rPh sb="0" eb="4">
      <t>モンダ</t>
    </rPh>
    <rPh sb="18" eb="20">
      <t>ジッシ</t>
    </rPh>
    <phoneticPr fontId="2"/>
  </si>
  <si>
    <r>
      <t xml:space="preserve">非機能要件の懸案事項が大量に発生！
検討に時間が必要になる…
</t>
    </r>
    <r>
      <rPr>
        <b/>
        <sz val="11"/>
        <color theme="1"/>
        <rFont val="Meiryo UI"/>
        <family val="3"/>
        <charset val="128"/>
      </rPr>
      <t>1回休み</t>
    </r>
    <rPh sb="0" eb="5">
      <t>ヒキノウヨウケン</t>
    </rPh>
    <rPh sb="6" eb="10">
      <t>ケンアンジコウ</t>
    </rPh>
    <rPh sb="11" eb="13">
      <t>タイリョウ</t>
    </rPh>
    <rPh sb="14" eb="16">
      <t>ハッセイ</t>
    </rPh>
    <rPh sb="18" eb="20">
      <t>ケントウ</t>
    </rPh>
    <rPh sb="21" eb="23">
      <t>ジカン</t>
    </rPh>
    <rPh sb="24" eb="26">
      <t>ヒツヨウ</t>
    </rPh>
    <rPh sb="32" eb="33">
      <t>カイ</t>
    </rPh>
    <rPh sb="33" eb="34">
      <t>ヤス</t>
    </rPh>
    <phoneticPr fontId="1"/>
  </si>
  <si>
    <r>
      <t xml:space="preserve">画面定義書、画面遷移図、
メッセージ・エラーメッセージ一覧に
表記ゆれが多発！
見直しの時間が必要になる…
</t>
    </r>
    <r>
      <rPr>
        <b/>
        <sz val="11"/>
        <color theme="1"/>
        <rFont val="Meiryo UI"/>
        <family val="3"/>
        <charset val="128"/>
      </rPr>
      <t>1回休み</t>
    </r>
    <rPh sb="0" eb="2">
      <t>ガメン</t>
    </rPh>
    <rPh sb="2" eb="4">
      <t>テイギ</t>
    </rPh>
    <rPh sb="4" eb="5">
      <t>ショ</t>
    </rPh>
    <rPh sb="6" eb="10">
      <t>ガメンセンイ</t>
    </rPh>
    <rPh sb="10" eb="11">
      <t>ズ</t>
    </rPh>
    <rPh sb="27" eb="29">
      <t>イチラン</t>
    </rPh>
    <rPh sb="31" eb="33">
      <t>ヒョウキ</t>
    </rPh>
    <rPh sb="36" eb="38">
      <t>タハツ</t>
    </rPh>
    <rPh sb="40" eb="42">
      <t>ミナオ</t>
    </rPh>
    <rPh sb="44" eb="46">
      <t>ジカン</t>
    </rPh>
    <rPh sb="47" eb="49">
      <t>ヒツヨウ</t>
    </rPh>
    <phoneticPr fontId="2"/>
  </si>
  <si>
    <r>
      <t xml:space="preserve">徐々にコードレビューが形骸化してきた！
品質改善活動に時間が必要になる…
</t>
    </r>
    <r>
      <rPr>
        <b/>
        <sz val="11"/>
        <color theme="1"/>
        <rFont val="Meiryo UI"/>
        <family val="3"/>
        <charset val="128"/>
      </rPr>
      <t>1回休み</t>
    </r>
    <rPh sb="0" eb="2">
      <t>ジョジョ</t>
    </rPh>
    <rPh sb="11" eb="14">
      <t>ケイガイカ</t>
    </rPh>
    <rPh sb="20" eb="22">
      <t>ヒンシツ</t>
    </rPh>
    <rPh sb="22" eb="26">
      <t>カイゼンカツドウ</t>
    </rPh>
    <rPh sb="27" eb="29">
      <t>ジカン</t>
    </rPh>
    <rPh sb="30" eb="32">
      <t>ヒツヨウ</t>
    </rPh>
    <phoneticPr fontId="2"/>
  </si>
  <si>
    <r>
      <t xml:space="preserve">単体テストが網羅的でなく、
バグが結合テスト以降に持ち越されそう！
品質改善活動に時間が必要になる…
</t>
    </r>
    <r>
      <rPr>
        <b/>
        <sz val="11"/>
        <color theme="1"/>
        <rFont val="Meiryo UI"/>
        <family val="3"/>
        <charset val="128"/>
      </rPr>
      <t>1回休み</t>
    </r>
    <rPh sb="34" eb="38">
      <t>ヒンシツカイ</t>
    </rPh>
    <rPh sb="38" eb="40">
      <t>カツドウ</t>
    </rPh>
    <rPh sb="41" eb="46">
      <t>ジカン</t>
    </rPh>
    <phoneticPr fontId="2"/>
  </si>
  <si>
    <r>
      <t xml:space="preserve">品質に不安があり、進捗率も悪く、
残業が増え、
メンバーの士気も下がってきた
</t>
    </r>
    <r>
      <rPr>
        <b/>
        <sz val="11"/>
        <color theme="1"/>
        <rFont val="Meiryo UI"/>
        <family val="3"/>
        <charset val="128"/>
      </rPr>
      <t>1回休み</t>
    </r>
    <rPh sb="0" eb="2">
      <t>ヒンシツ</t>
    </rPh>
    <rPh sb="3" eb="5">
      <t>フアン</t>
    </rPh>
    <rPh sb="9" eb="12">
      <t>シンチョクリツ</t>
    </rPh>
    <rPh sb="13" eb="14">
      <t>ワル</t>
    </rPh>
    <rPh sb="17" eb="19">
      <t>ザンギョウ</t>
    </rPh>
    <rPh sb="20" eb="21">
      <t>フ</t>
    </rPh>
    <rPh sb="29" eb="31">
      <t>シキ</t>
    </rPh>
    <rPh sb="32" eb="33">
      <t>サ</t>
    </rPh>
    <phoneticPr fontId="2"/>
  </si>
  <si>
    <r>
      <t xml:space="preserve">総合テストを開始するが、
基盤が整わず
非機能テストを開始できない！
</t>
    </r>
    <r>
      <rPr>
        <b/>
        <sz val="11"/>
        <color theme="1"/>
        <rFont val="Meiryo UI"/>
        <family val="3"/>
        <charset val="128"/>
      </rPr>
      <t>1回休み</t>
    </r>
    <rPh sb="0" eb="2">
      <t>ソウゴウ</t>
    </rPh>
    <rPh sb="13" eb="15">
      <t>キバン</t>
    </rPh>
    <rPh sb="16" eb="17">
      <t>トトノ</t>
    </rPh>
    <rPh sb="20" eb="23">
      <t>ヒキノウ</t>
    </rPh>
    <rPh sb="27" eb="29">
      <t>カイシ</t>
    </rPh>
    <phoneticPr fontId="2"/>
  </si>
  <si>
    <r>
      <t xml:space="preserve">セキュリティテストレポート
（脆弱性診断結果）で
Sランクの脆弱性の指摘を受け、修正する
</t>
    </r>
    <r>
      <rPr>
        <b/>
        <sz val="11"/>
        <color theme="1"/>
        <rFont val="Meiryo UI"/>
        <family val="3"/>
        <charset val="128"/>
      </rPr>
      <t>1回休み</t>
    </r>
    <rPh sb="30" eb="33">
      <t>ゼイジャクセイ</t>
    </rPh>
    <rPh sb="34" eb="36">
      <t>シテキ</t>
    </rPh>
    <rPh sb="37" eb="38">
      <t>ウ</t>
    </rPh>
    <rPh sb="40" eb="42">
      <t>シュウセイ</t>
    </rPh>
    <phoneticPr fontId="2"/>
  </si>
  <si>
    <r>
      <t xml:space="preserve">モジュール設計が複雑すぎて、
実装の難易度が上がってしまった！
検討に時間が必要になる…
</t>
    </r>
    <r>
      <rPr>
        <b/>
        <sz val="11"/>
        <color theme="1"/>
        <rFont val="Meiryo UI"/>
        <family val="3"/>
        <charset val="128"/>
      </rPr>
      <t>1マス戻る</t>
    </r>
    <rPh sb="18" eb="21">
      <t>ナンイド</t>
    </rPh>
    <rPh sb="22" eb="23">
      <t>ア</t>
    </rPh>
    <rPh sb="48" eb="49">
      <t>モド</t>
    </rPh>
    <phoneticPr fontId="2"/>
  </si>
  <si>
    <r>
      <t xml:space="preserve">仕様が過剰になり複雑化してしまった！
業務ロジック見直しの手戻り発生…
</t>
    </r>
    <r>
      <rPr>
        <b/>
        <sz val="11"/>
        <color theme="1"/>
        <rFont val="Meiryo UI"/>
        <family val="3"/>
        <charset val="128"/>
      </rPr>
      <t>1マス戻る</t>
    </r>
    <rPh sb="19" eb="21">
      <t>ギョウム</t>
    </rPh>
    <rPh sb="25" eb="27">
      <t>ミナオ</t>
    </rPh>
    <rPh sb="29" eb="31">
      <t>テモド</t>
    </rPh>
    <rPh sb="32" eb="34">
      <t>ハッセイ</t>
    </rPh>
    <phoneticPr fontId="2"/>
  </si>
  <si>
    <t>サイコロをふる
(再計算(F9)で数字がかわるよ)</t>
    <rPh sb="9" eb="12">
      <t>サイケイサン</t>
    </rPh>
    <rPh sb="17" eb="19">
      <t>スウジ</t>
    </rPh>
    <phoneticPr fontId="2"/>
  </si>
  <si>
    <r>
      <rPr>
        <b/>
        <sz val="11"/>
        <color theme="1"/>
        <rFont val="Meiryo UI"/>
        <family val="3"/>
        <charset val="128"/>
      </rPr>
      <t>問題発生！</t>
    </r>
    <r>
      <rPr>
        <sz val="11"/>
        <color theme="1"/>
        <rFont val="Meiryo UI"/>
        <family val="3"/>
        <charset val="128"/>
      </rPr>
      <t xml:space="preserve">
ステークホルダーが多く、
顧客の要望が二転三転して決まらない！</t>
    </r>
    <rPh sb="0" eb="2">
      <t>モンダイ</t>
    </rPh>
    <rPh sb="2" eb="4">
      <t>ハッセイ</t>
    </rPh>
    <rPh sb="15" eb="16">
      <t>オオ</t>
    </rPh>
    <rPh sb="19" eb="21">
      <t>コキャク</t>
    </rPh>
    <rPh sb="22" eb="24">
      <t>ヨウボウ</t>
    </rPh>
    <rPh sb="25" eb="29">
      <t>ニテンサンテン</t>
    </rPh>
    <rPh sb="31" eb="32">
      <t>キ</t>
    </rPh>
    <phoneticPr fontId="1"/>
  </si>
  <si>
    <r>
      <rPr>
        <b/>
        <sz val="11"/>
        <color theme="1"/>
        <rFont val="Meiryo UI"/>
        <family val="3"/>
        <charset val="128"/>
      </rPr>
      <t>問題発生！</t>
    </r>
    <r>
      <rPr>
        <sz val="11"/>
        <color theme="1"/>
        <rFont val="Meiryo UI"/>
        <family val="3"/>
        <charset val="128"/>
      </rPr>
      <t xml:space="preserve">
UI/UX設計が不十分でユーザーにとって
使いにくい画面設計になってしまった！</t>
    </r>
    <rPh sb="0" eb="4">
      <t>モンダイハ</t>
    </rPh>
    <rPh sb="11" eb="13">
      <t>セッケイ</t>
    </rPh>
    <rPh sb="14" eb="17">
      <t>フジュウブン</t>
    </rPh>
    <phoneticPr fontId="1"/>
  </si>
  <si>
    <r>
      <rPr>
        <b/>
        <sz val="11"/>
        <color theme="1"/>
        <rFont val="Meiryo UI"/>
        <family val="3"/>
        <charset val="128"/>
      </rPr>
      <t>問題発生！</t>
    </r>
    <r>
      <rPr>
        <sz val="11"/>
        <color theme="1"/>
        <rFont val="Meiryo UI"/>
        <family val="3"/>
        <charset val="128"/>
      </rPr>
      <t xml:space="preserve">
要件のセキュリティ事項に
重大なヌケモレが発覚！</t>
    </r>
    <rPh sb="0" eb="4">
      <t>モンダイハッセ</t>
    </rPh>
    <rPh sb="6" eb="8">
      <t>ヨウケン</t>
    </rPh>
    <rPh sb="15" eb="17">
      <t>ジコウ</t>
    </rPh>
    <rPh sb="19" eb="21">
      <t>ジュウダイ</t>
    </rPh>
    <rPh sb="27" eb="29">
      <t>ハッカク</t>
    </rPh>
    <phoneticPr fontId="1"/>
  </si>
  <si>
    <r>
      <rPr>
        <b/>
        <sz val="11"/>
        <color theme="1"/>
        <rFont val="Meiryo UI"/>
        <family val="3"/>
        <charset val="128"/>
      </rPr>
      <t>問題発生！</t>
    </r>
    <r>
      <rPr>
        <sz val="11"/>
        <color theme="1"/>
        <rFont val="Meiryo UI"/>
        <family val="3"/>
        <charset val="128"/>
      </rPr>
      <t xml:space="preserve">
データ構造の不整合で、テーブル設計や
外部インターフェースの見直しが発生！</t>
    </r>
    <rPh sb="0" eb="4">
      <t>モンダイハッセイ</t>
    </rPh>
    <rPh sb="21" eb="23">
      <t>セッケイ</t>
    </rPh>
    <rPh sb="25" eb="27">
      <t>ガイブ</t>
    </rPh>
    <rPh sb="36" eb="38">
      <t>ミナオ</t>
    </rPh>
    <rPh sb="40" eb="42">
      <t>ハッセイ</t>
    </rPh>
    <phoneticPr fontId="2"/>
  </si>
  <si>
    <r>
      <rPr>
        <b/>
        <sz val="11"/>
        <color theme="1"/>
        <rFont val="Meiryo UI"/>
        <family val="3"/>
        <charset val="128"/>
      </rPr>
      <t>問題発生！</t>
    </r>
    <r>
      <rPr>
        <sz val="11"/>
        <color theme="1"/>
        <rFont val="Meiryo UI"/>
        <family val="3"/>
        <charset val="128"/>
      </rPr>
      <t xml:space="preserve">
詳細設計が要件定義や基本設計と
整合していないことが発覚！</t>
    </r>
    <rPh sb="0" eb="2">
      <t>モンダイ</t>
    </rPh>
    <rPh sb="2" eb="4">
      <t>ハッセイ</t>
    </rPh>
    <rPh sb="32" eb="34">
      <t>ハッカク</t>
    </rPh>
    <phoneticPr fontId="2"/>
  </si>
  <si>
    <r>
      <rPr>
        <b/>
        <sz val="11"/>
        <color theme="1"/>
        <rFont val="Meiryo UI"/>
        <family val="3"/>
        <charset val="128"/>
      </rPr>
      <t>問題発生！</t>
    </r>
    <r>
      <rPr>
        <sz val="11"/>
        <color theme="1"/>
        <rFont val="Meiryo UI"/>
        <family val="3"/>
        <charset val="128"/>
      </rPr>
      <t xml:space="preserve">
コーディング規約が周知徹底されておらず、
レビュー指摘が多発してしまった！</t>
    </r>
    <rPh sb="0" eb="4">
      <t>モンダイ</t>
    </rPh>
    <rPh sb="15" eb="19">
      <t>シュウチテッテイ</t>
    </rPh>
    <rPh sb="31" eb="33">
      <t>シテキ</t>
    </rPh>
    <rPh sb="34" eb="36">
      <t>タハツ</t>
    </rPh>
    <phoneticPr fontId="2"/>
  </si>
  <si>
    <r>
      <rPr>
        <b/>
        <sz val="11"/>
        <color theme="1"/>
        <rFont val="Meiryo UI"/>
        <family val="3"/>
        <charset val="128"/>
      </rPr>
      <t>問題発生！</t>
    </r>
    <r>
      <rPr>
        <sz val="11"/>
        <color theme="1"/>
        <rFont val="Meiryo UI"/>
        <family val="3"/>
        <charset val="128"/>
      </rPr>
      <t xml:space="preserve">
チームリーダーが入院してしまった！</t>
    </r>
    <rPh sb="0" eb="2">
      <t>モンダイ</t>
    </rPh>
    <rPh sb="2" eb="4">
      <t>ハッセイ</t>
    </rPh>
    <rPh sb="14" eb="16">
      <t>ニュウイン</t>
    </rPh>
    <phoneticPr fontId="2"/>
  </si>
  <si>
    <r>
      <rPr>
        <b/>
        <sz val="11"/>
        <color theme="1"/>
        <rFont val="Meiryo UI"/>
        <family val="3"/>
        <charset val="128"/>
      </rPr>
      <t>問題発生！</t>
    </r>
    <r>
      <rPr>
        <sz val="11"/>
        <color theme="1"/>
        <rFont val="Meiryo UI"/>
        <family val="3"/>
        <charset val="128"/>
      </rPr>
      <t xml:space="preserve">
進捗管理上は進んでいるのに、
コードがGitにコミットされていない！？</t>
    </r>
    <rPh sb="0" eb="4">
      <t>モンダイハッセイ</t>
    </rPh>
    <rPh sb="6" eb="8">
      <t>シンチョク</t>
    </rPh>
    <rPh sb="8" eb="10">
      <t>カンリ</t>
    </rPh>
    <rPh sb="10" eb="11">
      <t>ジョウ</t>
    </rPh>
    <rPh sb="12" eb="13">
      <t>スス</t>
    </rPh>
    <phoneticPr fontId="2"/>
  </si>
  <si>
    <r>
      <rPr>
        <b/>
        <sz val="11"/>
        <color theme="1"/>
        <rFont val="Meiryo UI"/>
        <family val="3"/>
        <charset val="128"/>
      </rPr>
      <t>問題発生！</t>
    </r>
    <r>
      <rPr>
        <sz val="11"/>
        <color theme="1"/>
        <rFont val="Meiryo UI"/>
        <family val="3"/>
        <charset val="128"/>
      </rPr>
      <t xml:space="preserve">
遅れを増員でリカバリしようとするが、
コストが増大してしまった！</t>
    </r>
    <rPh sb="0" eb="4">
      <t>モンダイハッセイ</t>
    </rPh>
    <rPh sb="6" eb="7">
      <t>オク</t>
    </rPh>
    <rPh sb="9" eb="11">
      <t>ゾウイン</t>
    </rPh>
    <rPh sb="29" eb="31">
      <t>ゾウダイ</t>
    </rPh>
    <phoneticPr fontId="2"/>
  </si>
  <si>
    <r>
      <rPr>
        <b/>
        <sz val="11"/>
        <color theme="1"/>
        <rFont val="Meiryo UI"/>
        <family val="3"/>
        <charset val="128"/>
      </rPr>
      <t>問題発生！</t>
    </r>
    <r>
      <rPr>
        <sz val="11"/>
        <color theme="1"/>
        <rFont val="Meiryo UI"/>
        <family val="3"/>
        <charset val="128"/>
      </rPr>
      <t xml:space="preserve">
バグ修正の優先度や責任分担が不明確で、
対応が遅れてしまった！</t>
    </r>
    <rPh sb="0" eb="4">
      <t>モン</t>
    </rPh>
    <phoneticPr fontId="2"/>
  </si>
  <si>
    <r>
      <rPr>
        <b/>
        <sz val="11"/>
        <color theme="1"/>
        <rFont val="Meiryo UI"/>
        <family val="3"/>
        <charset val="128"/>
      </rPr>
      <t>問題発生！</t>
    </r>
    <r>
      <rPr>
        <sz val="11"/>
        <color theme="1"/>
        <rFont val="Meiryo UI"/>
        <family val="3"/>
        <charset val="128"/>
      </rPr>
      <t xml:space="preserve">
インターフェース不整合で、
結合テストが進まなくなってしまった！</t>
    </r>
    <rPh sb="0" eb="4">
      <t>モンダ</t>
    </rPh>
    <rPh sb="20" eb="22">
      <t>ケツゴウ</t>
    </rPh>
    <rPh sb="26" eb="27">
      <t>スス</t>
    </rPh>
    <phoneticPr fontId="2"/>
  </si>
  <si>
    <r>
      <rPr>
        <b/>
        <sz val="11"/>
        <color theme="1"/>
        <rFont val="Meiryo UI"/>
        <family val="3"/>
        <charset val="128"/>
      </rPr>
      <t>問題発生！</t>
    </r>
    <r>
      <rPr>
        <sz val="11"/>
        <color theme="1"/>
        <rFont val="Meiryo UI"/>
        <family val="3"/>
        <charset val="128"/>
      </rPr>
      <t xml:space="preserve">
異常系の設計が抜け落ち、
バグが頻発してしまった！</t>
    </r>
    <rPh sb="0" eb="4">
      <t>モンダ</t>
    </rPh>
    <phoneticPr fontId="2"/>
  </si>
  <si>
    <r>
      <rPr>
        <b/>
        <sz val="11"/>
        <color theme="1"/>
        <rFont val="Meiryo UI"/>
        <family val="3"/>
        <charset val="128"/>
      </rPr>
      <t>問題発生！</t>
    </r>
    <r>
      <rPr>
        <sz val="11"/>
        <color theme="1"/>
        <rFont val="Meiryo UI"/>
        <family val="3"/>
        <charset val="128"/>
      </rPr>
      <t xml:space="preserve">
チームメンバーが次々と
インフルエンザにかかってしまった！</t>
    </r>
    <rPh sb="0" eb="2">
      <t>モンダイ</t>
    </rPh>
    <rPh sb="2" eb="4">
      <t>ハッセイ</t>
    </rPh>
    <rPh sb="14" eb="16">
      <t>ツギツギ</t>
    </rPh>
    <phoneticPr fontId="2"/>
  </si>
  <si>
    <r>
      <rPr>
        <b/>
        <sz val="11"/>
        <color theme="1"/>
        <rFont val="Meiryo UI"/>
        <family val="3"/>
        <charset val="128"/>
      </rPr>
      <t>問題発生！</t>
    </r>
    <r>
      <rPr>
        <sz val="11"/>
        <color theme="1"/>
        <rFont val="Meiryo UI"/>
        <family val="3"/>
        <charset val="128"/>
      </rPr>
      <t xml:space="preserve">
工程移行判定で不合格になってしまった！</t>
    </r>
    <rPh sb="0" eb="4">
      <t>モンダイハッセイ</t>
    </rPh>
    <rPh sb="6" eb="8">
      <t>コウテイ</t>
    </rPh>
    <rPh sb="8" eb="10">
      <t>イコウ</t>
    </rPh>
    <rPh sb="10" eb="12">
      <t>ハンテイ</t>
    </rPh>
    <rPh sb="13" eb="16">
      <t>フゴウカク</t>
    </rPh>
    <phoneticPr fontId="2"/>
  </si>
  <si>
    <r>
      <rPr>
        <b/>
        <sz val="11"/>
        <color theme="1"/>
        <rFont val="Meiryo UI"/>
        <family val="3"/>
        <charset val="128"/>
      </rPr>
      <t>問題発生！</t>
    </r>
    <r>
      <rPr>
        <sz val="11"/>
        <color theme="1"/>
        <rFont val="Meiryo UI"/>
        <family val="3"/>
        <charset val="128"/>
      </rPr>
      <t xml:space="preserve">
性能テスト、負荷テストを実施し、
問題が顕在化する</t>
    </r>
    <rPh sb="0" eb="4">
      <t>モンダ</t>
    </rPh>
    <rPh sb="18" eb="20">
      <t>ジッシ</t>
    </rPh>
    <phoneticPr fontId="2"/>
  </si>
  <si>
    <t>ユーザー受け入れテストにて、
利用想定シナリオと異なる運用が発覚！
修正が必要に…</t>
    <phoneticPr fontId="2"/>
  </si>
  <si>
    <t>く～</t>
    <phoneticPr fontId="2" type="Hiragana"/>
  </si>
  <si>
    <t>すごろＱ</t>
    <phoneticPr fontId="2" type="Hiragana"/>
  </si>
  <si>
    <t>QuaSTom 温故知新が丹精込めて送る、ソフトウェア開発の知恵を引き出すゲーム</t>
    <rPh sb="8" eb="12">
      <t>おんこち</t>
    </rPh>
    <rPh sb="13" eb="16">
      <t>たんせいこ</t>
    </rPh>
    <rPh sb="18" eb="19">
      <t>おく</t>
    </rPh>
    <rPh sb="27" eb="29">
      <t>かいはつ</t>
    </rPh>
    <rPh sb="30" eb="32">
      <t>ちえ</t>
    </rPh>
    <rPh sb="33" eb="34">
      <t>ひ</t>
    </rPh>
    <rPh sb="35" eb="36">
      <t>だ</t>
    </rPh>
    <phoneticPr fontId="2" type="Hiragana"/>
  </si>
  <si>
    <r>
      <t>ウォーターフォールモデルで開発する</t>
    </r>
    <r>
      <rPr>
        <b/>
        <sz val="12"/>
        <color theme="1"/>
        <rFont val="Meiryo UI"/>
        <family val="3"/>
        <charset val="128"/>
      </rPr>
      <t>プロジェクトＱ</t>
    </r>
    <r>
      <rPr>
        <sz val="11"/>
        <color theme="1"/>
        <rFont val="Meiryo UI"/>
        <family val="2"/>
        <charset val="128"/>
      </rPr>
      <t>。</t>
    </r>
    <rPh sb="13" eb="15">
      <t>かいはつ</t>
    </rPh>
    <phoneticPr fontId="2" type="Hiragana"/>
  </si>
  <si>
    <t>誰 (コマ) が早くゴールするかを競う、すごろく形式のプロジェクト体験ゲーム。</t>
    <rPh sb="0" eb="1">
      <t>だれ</t>
    </rPh>
    <rPh sb="8" eb="9">
      <t>はや</t>
    </rPh>
    <rPh sb="17" eb="18">
      <t>きそ</t>
    </rPh>
    <rPh sb="24" eb="26">
      <t>けいしき</t>
    </rPh>
    <rPh sb="33" eb="35">
      <t>たいけん</t>
    </rPh>
    <phoneticPr fontId="2" type="Hiragana"/>
  </si>
  <si>
    <t>プロジェクトにはつきものの、色々なトラブルを解決しながらゲームを進め、参加者みんなで知恵・知識・体験を共有しよう！</t>
    <rPh sb="14" eb="16">
      <t>いろいろ</t>
    </rPh>
    <rPh sb="22" eb="24">
      <t>かいけつ</t>
    </rPh>
    <rPh sb="32" eb="33">
      <t>すす</t>
    </rPh>
    <rPh sb="35" eb="38">
      <t>さんかしゃ</t>
    </rPh>
    <rPh sb="42" eb="44">
      <t>ちえ</t>
    </rPh>
    <rPh sb="45" eb="47">
      <t>ちしき</t>
    </rPh>
    <rPh sb="48" eb="50">
      <t>たいけん</t>
    </rPh>
    <rPh sb="51" eb="53">
      <t>きょうゆう</t>
    </rPh>
    <phoneticPr fontId="2" type="Hiragana"/>
  </si>
  <si>
    <t>プロジェクトＱは、業務用のWebシステムのウォーターフォールモデルによる開発で、開発期間1年くらいの規模を想定しています。</t>
    <rPh sb="9" eb="12">
      <t>ぎょうむよう</t>
    </rPh>
    <rPh sb="36" eb="38">
      <t>かいはつ</t>
    </rPh>
    <rPh sb="40" eb="44">
      <t>かいはつきかん</t>
    </rPh>
    <rPh sb="45" eb="46">
      <t>ねん</t>
    </rPh>
    <rPh sb="50" eb="52">
      <t>きぼ</t>
    </rPh>
    <rPh sb="53" eb="55">
      <t>そうてい</t>
    </rPh>
    <phoneticPr fontId="2" type="Hiragana"/>
  </si>
  <si>
    <t>実在のプロジェクトとは一切関係ありません。</t>
    <phoneticPr fontId="2" type="Hiragana"/>
  </si>
  <si>
    <t>もし、既視感を感じたら、それはプロジェクトあるあるなのかもしれません。</t>
    <phoneticPr fontId="2" type="Hiragana"/>
  </si>
  <si>
    <t>■ ゲームの所要時間: 30分程度</t>
    <rPh sb="15" eb="17">
      <t>ていど</t>
    </rPh>
    <phoneticPr fontId="2" type="Hiragana"/>
  </si>
  <si>
    <t>■ ゲームの参加人数: 何人でも (所要時間が延びます)</t>
    <rPh sb="6" eb="10">
      <t>さんかにんずう</t>
    </rPh>
    <rPh sb="12" eb="14">
      <t>なんにん</t>
    </rPh>
    <rPh sb="18" eb="22">
      <t>しょようじかん</t>
    </rPh>
    <rPh sb="23" eb="24">
      <t>の</t>
    </rPh>
    <phoneticPr fontId="2" type="Hiragana"/>
  </si>
  <si>
    <t>■ 準備するもの</t>
    <rPh sb="2" eb="4">
      <t>じゅんび</t>
    </rPh>
    <phoneticPr fontId="2" type="Hiragana"/>
  </si>
  <si>
    <t>すごろＱボード</t>
    <phoneticPr fontId="2" type="Hiragana"/>
  </si>
  <si>
    <t>コマ</t>
    <phoneticPr fontId="2" type="Hiragana"/>
  </si>
  <si>
    <t>サイコロ</t>
    <phoneticPr fontId="2" type="Hiragana"/>
  </si>
  <si>
    <t>カード</t>
    <phoneticPr fontId="2" type="Hiragana"/>
  </si>
  <si>
    <t>■ 楽しみ方・遊び方</t>
    <rPh sb="2" eb="3">
      <t>たの</t>
    </rPh>
    <rPh sb="5" eb="6">
      <t>かた</t>
    </rPh>
    <phoneticPr fontId="2" type="Hiragana"/>
  </si>
  <si>
    <t>楽しみ方</t>
    <rPh sb="0" eb="1">
      <t>たの</t>
    </rPh>
    <rPh sb="3" eb="4">
      <t>かた</t>
    </rPh>
    <phoneticPr fontId="2" type="Hiragana"/>
  </si>
  <si>
    <t>マスのタスクや問題について、プレイヤー同士で知恵や経験を話し合うことで、新たな視点や気づきを得られます。</t>
    <rPh sb="7" eb="9">
      <t>もんだい</t>
    </rPh>
    <rPh sb="19" eb="21">
      <t>どうし</t>
    </rPh>
    <rPh sb="22" eb="24">
      <t>ちえ</t>
    </rPh>
    <rPh sb="25" eb="27">
      <t>けいけん</t>
    </rPh>
    <rPh sb="28" eb="29">
      <t>はな</t>
    </rPh>
    <rPh sb="30" eb="31">
      <t>あ</t>
    </rPh>
    <rPh sb="36" eb="37">
      <t>あら</t>
    </rPh>
    <rPh sb="39" eb="41">
      <t>してん</t>
    </rPh>
    <rPh sb="42" eb="43">
      <t>き</t>
    </rPh>
    <rPh sb="46" eb="47">
      <t>え</t>
    </rPh>
    <phoneticPr fontId="2" type="Hiragana"/>
  </si>
  <si>
    <t>他にも以下のような楽しみ方ができます。</t>
    <rPh sb="0" eb="1">
      <t>ほか</t>
    </rPh>
    <rPh sb="3" eb="5">
      <t>いか</t>
    </rPh>
    <rPh sb="9" eb="10">
      <t>たの</t>
    </rPh>
    <rPh sb="12" eb="13">
      <t>かた</t>
    </rPh>
    <phoneticPr fontId="2" type="Hiragana"/>
  </si>
  <si>
    <t>1. 基本的なプロジェクトの進め方や、各工程の成果物などを知る (必ずしも作業順には並んでいません)</t>
    <rPh sb="3" eb="6">
      <t>きほんてき</t>
    </rPh>
    <rPh sb="14" eb="15">
      <t>すす</t>
    </rPh>
    <rPh sb="16" eb="17">
      <t>かた</t>
    </rPh>
    <rPh sb="19" eb="22">
      <t>かくこうてい</t>
    </rPh>
    <rPh sb="23" eb="26">
      <t>せいかぶつ</t>
    </rPh>
    <rPh sb="29" eb="30">
      <t>し</t>
    </rPh>
    <rPh sb="33" eb="34">
      <t>かなら</t>
    </rPh>
    <rPh sb="37" eb="39">
      <t>さぎょう</t>
    </rPh>
    <rPh sb="39" eb="40">
      <t>じゅん</t>
    </rPh>
    <rPh sb="42" eb="43">
      <t>なら</t>
    </rPh>
    <phoneticPr fontId="2" type="Hiragana"/>
  </si>
  <si>
    <t>2. 起こりやすいトラブル、起きると大変なことになるトラブルなどを知る</t>
    <rPh sb="3" eb="4">
      <t>お</t>
    </rPh>
    <rPh sb="18" eb="20">
      <t>たいへん</t>
    </rPh>
    <rPh sb="33" eb="34">
      <t>し</t>
    </rPh>
    <phoneticPr fontId="2" type="Hiragana"/>
  </si>
  <si>
    <t>3. もしこういう課題・問題に直面したら？というトラブルシューティングのシミュレーションができる</t>
    <rPh sb="9" eb="11">
      <t>かだい</t>
    </rPh>
    <rPh sb="12" eb="14">
      <t>もんだい</t>
    </rPh>
    <rPh sb="15" eb="17">
      <t>ちょくめん</t>
    </rPh>
    <phoneticPr fontId="2" type="Hiragana"/>
  </si>
  <si>
    <t>オンラインの場合・・・</t>
    <rPh sb="6" eb="8">
      <t>ばあい</t>
    </rPh>
    <phoneticPr fontId="2" type="Hiragana"/>
  </si>
  <si>
    <t>1. 自分の駒を決めてスタートに置く</t>
    <rPh sb="16" eb="17">
      <t>お</t>
    </rPh>
    <phoneticPr fontId="2" type="Hiragana"/>
  </si>
  <si>
    <t>自分のマークを決めてスタートに置く</t>
    <rPh sb="0" eb="2">
      <t>じぶん</t>
    </rPh>
    <rPh sb="7" eb="8">
      <t>き</t>
    </rPh>
    <rPh sb="15" eb="16">
      <t>お</t>
    </rPh>
    <phoneticPr fontId="2" type="Hiragana"/>
  </si>
  <si>
    <t>2. 順番を決める</t>
    <rPh sb="3" eb="5">
      <t>じゅんばん</t>
    </rPh>
    <rPh sb="6" eb="7">
      <t>き</t>
    </rPh>
    <phoneticPr fontId="2" type="Hiragana"/>
  </si>
  <si>
    <t>3. サイコロを振る (サイコロは1つか2つ)</t>
    <phoneticPr fontId="2" type="Hiragana"/>
  </si>
  <si>
    <t>1～6の乱数をサイコロ代わりにする</t>
    <rPh sb="4" eb="6">
      <t>らんすう</t>
    </rPh>
    <rPh sb="11" eb="12">
      <t>が</t>
    </rPh>
    <phoneticPr fontId="2" type="Hiragana"/>
  </si>
  <si>
    <t>4. サイコロの目の数だけ駒を進める</t>
    <phoneticPr fontId="2" type="Hiragana"/>
  </si>
  <si>
    <t>緑のマスは問題がないマス。そのまま進めます。</t>
    <rPh sb="0" eb="1">
      <t>みどり</t>
    </rPh>
    <rPh sb="5" eb="7">
      <t>もんだい</t>
    </rPh>
    <rPh sb="17" eb="18">
      <t>すす</t>
    </rPh>
    <phoneticPr fontId="2" type="Hiragana"/>
  </si>
  <si>
    <t>黄のマスは時間がかかる事態が発生したり、手戻りが発生してしまったマス。1回休み、または1マス戻ります。</t>
    <rPh sb="0" eb="1">
      <t>き</t>
    </rPh>
    <rPh sb="5" eb="7">
      <t>じかん</t>
    </rPh>
    <rPh sb="11" eb="13">
      <t>じたい</t>
    </rPh>
    <rPh sb="14" eb="16">
      <t>はっせい</t>
    </rPh>
    <rPh sb="20" eb="22">
      <t>てもど</t>
    </rPh>
    <rPh sb="24" eb="26">
      <t>はっせい</t>
    </rPh>
    <rPh sb="36" eb="37">
      <t>かい</t>
    </rPh>
    <rPh sb="37" eb="38">
      <t>やす</t>
    </rPh>
    <rPh sb="46" eb="47">
      <t>もど</t>
    </rPh>
    <phoneticPr fontId="2" type="Hiragana"/>
  </si>
  <si>
    <t>赤のマスは問題発生のマス。マスにある問題を解決するアイデアを出し合ってください。</t>
    <rPh sb="0" eb="1">
      <t>あか</t>
    </rPh>
    <rPh sb="5" eb="7">
      <t>もんだい</t>
    </rPh>
    <rPh sb="7" eb="9">
      <t>はっせい</t>
    </rPh>
    <rPh sb="18" eb="20">
      <t>もんだい</t>
    </rPh>
    <rPh sb="21" eb="23">
      <t>かいけつ</t>
    </rPh>
    <rPh sb="30" eb="31">
      <t>だ</t>
    </rPh>
    <rPh sb="32" eb="33">
      <t>あ</t>
    </rPh>
    <phoneticPr fontId="2" type="Hiragana"/>
  </si>
  <si>
    <t>5. ゴールしたら上がり</t>
    <rPh sb="9" eb="10">
      <t>あ</t>
    </rPh>
    <phoneticPr fontId="2" type="Hiragana"/>
  </si>
  <si>
    <t>2. カードをシャッフルして、場に置く</t>
    <rPh sb="15" eb="16">
      <t>ば</t>
    </rPh>
    <rPh sb="17" eb="18">
      <t>お</t>
    </rPh>
    <phoneticPr fontId="2" type="Hiragana"/>
  </si>
  <si>
    <t>カードのリストを使う</t>
    <rPh sb="8" eb="9">
      <t>つか</t>
    </rPh>
    <phoneticPr fontId="2" type="Hiragana"/>
  </si>
  <si>
    <t>3. 順番を決める</t>
    <rPh sb="3" eb="5">
      <t>じゅんばん</t>
    </rPh>
    <rPh sb="6" eb="7">
      <t>き</t>
    </rPh>
    <phoneticPr fontId="2" type="Hiragana"/>
  </si>
  <si>
    <t>4. サイコロを振る (サイコロは1つか2つ)</t>
    <phoneticPr fontId="2" type="Hiragana"/>
  </si>
  <si>
    <t>5. サイコロの目の数だけ駒を進める</t>
    <phoneticPr fontId="2" type="Hiragana"/>
  </si>
  <si>
    <t>引いたカードは場に出してもいいですし、山に戻しても構いません。</t>
    <rPh sb="0" eb="1">
      <t>ひ</t>
    </rPh>
    <rPh sb="7" eb="8">
      <t>ば</t>
    </rPh>
    <rPh sb="9" eb="10">
      <t>だ</t>
    </rPh>
    <rPh sb="19" eb="20">
      <t>やま</t>
    </rPh>
    <rPh sb="21" eb="22">
      <t>もど</t>
    </rPh>
    <rPh sb="25" eb="26">
      <t>かま</t>
    </rPh>
    <phoneticPr fontId="2" type="Hiragana"/>
  </si>
  <si>
    <t>乱数で決定された番号に対応するカードのリストを使う</t>
    <rPh sb="0" eb="2">
      <t>らんすう</t>
    </rPh>
    <rPh sb="3" eb="5">
      <t>けってい</t>
    </rPh>
    <rPh sb="8" eb="10">
      <t>ばんごう</t>
    </rPh>
    <rPh sb="11" eb="13">
      <t>たいおう</t>
    </rPh>
    <rPh sb="23" eb="24">
      <t>つか</t>
    </rPh>
    <phoneticPr fontId="2" type="Hiragana"/>
  </si>
  <si>
    <t>6. ゴールしたら上がり</t>
    <rPh sb="9" eb="10">
      <t>あ</t>
    </rPh>
    <phoneticPr fontId="2" type="Hiragana"/>
  </si>
  <si>
    <t>カードの説明</t>
    <rPh sb="4" eb="6">
      <t>せつめい</t>
    </rPh>
    <phoneticPr fontId="2" type="Hiragana"/>
  </si>
  <si>
    <t>カードは2種類 (銀の弾丸カード、パンドラの箱カード)</t>
    <rPh sb="5" eb="7">
      <t>しゅるい</t>
    </rPh>
    <rPh sb="9" eb="10">
      <t>ぎん</t>
    </rPh>
    <phoneticPr fontId="2" type="Hiragana"/>
  </si>
  <si>
    <t>銀の弾丸カード</t>
    <rPh sb="0" eb="1">
      <t>ぎん</t>
    </rPh>
    <rPh sb="2" eb="4">
      <t>だんがん</t>
    </rPh>
    <phoneticPr fontId="1" type="Hiragana"/>
  </si>
  <si>
    <t>　</t>
    <phoneticPr fontId="2" type="Hiragana"/>
  </si>
  <si>
    <t>何らかの解決策が書いてあるが、停止中のマスの問題に有効かどうかはわからないカードです</t>
    <phoneticPr fontId="2" type="Hiragana"/>
  </si>
  <si>
    <t>プレイヤー同士で、問題解決の知恵を出し合ってください</t>
    <rPh sb="5" eb="7">
      <t>どうし</t>
    </rPh>
    <rPh sb="9" eb="11">
      <t>もんだい</t>
    </rPh>
    <rPh sb="11" eb="13">
      <t>かいけつ</t>
    </rPh>
    <rPh sb="14" eb="16">
      <t>ちえ</t>
    </rPh>
    <rPh sb="17" eb="18">
      <t>だ</t>
    </rPh>
    <rPh sb="19" eb="20">
      <t>あ</t>
    </rPh>
    <phoneticPr fontId="2" type="Hiragana"/>
  </si>
  <si>
    <t>パンドラの箱カード</t>
    <rPh sb="5" eb="6">
      <t>はこ</t>
    </rPh>
    <phoneticPr fontId="1" type="Hiragana"/>
  </si>
  <si>
    <t>さらなる災いが襲いかかってくる (ほとんどは濃いキャラによる人災) のカードです</t>
    <rPh sb="22" eb="23">
      <t>こ</t>
    </rPh>
    <rPh sb="30" eb="32">
      <t>じんさい</t>
    </rPh>
    <phoneticPr fontId="2" type="Hiragana"/>
  </si>
  <si>
    <t>停止中のマスの問題 + さらなる災いに対応する知恵を出し合ってください</t>
    <rPh sb="0" eb="3">
      <t>ていしちゅう</t>
    </rPh>
    <rPh sb="7" eb="9">
      <t>もんだい</t>
    </rPh>
    <rPh sb="16" eb="17">
      <t>わざわ</t>
    </rPh>
    <rPh sb="19" eb="21">
      <t>たいおう</t>
    </rPh>
    <rPh sb="23" eb="25">
      <t>ちえ</t>
    </rPh>
    <rPh sb="26" eb="27">
      <t>だ</t>
    </rPh>
    <rPh sb="28" eb="29">
      <t>あ</t>
    </rPh>
    <phoneticPr fontId="2" type="Hiragana"/>
  </si>
  <si>
    <r>
      <t>さらに！「問題発生！」マスの特別なルール</t>
    </r>
    <r>
      <rPr>
        <sz val="11"/>
        <rFont val="Meiryo UI"/>
        <family val="3"/>
        <charset val="128"/>
      </rPr>
      <t xml:space="preserve"> (適用しなくてもいい)</t>
    </r>
    <rPh sb="5" eb="9">
      <t>もんだいはっせい</t>
    </rPh>
    <rPh sb="14" eb="16">
      <t>とくべつ</t>
    </rPh>
    <rPh sb="22" eb="24">
      <t>てきよう</t>
    </rPh>
    <phoneticPr fontId="2" type="Hiragana"/>
  </si>
  <si>
    <r>
      <t>プレイヤーが納得できる解決策が出てきたら、ステベのプレイヤーが</t>
    </r>
    <r>
      <rPr>
        <b/>
        <sz val="11"/>
        <color theme="1"/>
        <rFont val="Meiryo UI"/>
        <family val="3"/>
        <charset val="128"/>
      </rPr>
      <t>1</t>
    </r>
    <r>
      <rPr>
        <sz val="11"/>
        <color theme="1"/>
        <rFont val="Meiryo UI"/>
        <family val="3"/>
        <charset val="128"/>
      </rPr>
      <t>マス</t>
    </r>
    <r>
      <rPr>
        <b/>
        <sz val="11"/>
        <color theme="1"/>
        <rFont val="Meiryo UI"/>
        <family val="3"/>
        <charset val="128"/>
      </rPr>
      <t>進む</t>
    </r>
    <rPh sb="6" eb="8">
      <t>なっとく</t>
    </rPh>
    <rPh sb="11" eb="14">
      <t>かいけつさく</t>
    </rPh>
    <rPh sb="15" eb="16">
      <t>で</t>
    </rPh>
    <phoneticPr fontId="2" type="Hiragana"/>
  </si>
  <si>
    <r>
      <t>妥当な解決策が出てこなかったら、全てのプレイヤーが</t>
    </r>
    <r>
      <rPr>
        <b/>
        <sz val="11"/>
        <color theme="1"/>
        <rFont val="Meiryo UI"/>
        <family val="3"/>
        <charset val="128"/>
      </rPr>
      <t>1</t>
    </r>
    <r>
      <rPr>
        <sz val="11"/>
        <color theme="1"/>
        <rFont val="Meiryo UI"/>
        <family val="2"/>
        <charset val="128"/>
      </rPr>
      <t>マス</t>
    </r>
    <r>
      <rPr>
        <b/>
        <sz val="11"/>
        <color theme="1"/>
        <rFont val="Meiryo UI"/>
        <family val="3"/>
        <charset val="128"/>
      </rPr>
      <t>戻る</t>
    </r>
    <r>
      <rPr>
        <sz val="11"/>
        <color theme="1"/>
        <rFont val="Meiryo UI"/>
        <family val="2"/>
        <charset val="128"/>
      </rPr>
      <t>！</t>
    </r>
    <rPh sb="0" eb="2">
      <t>だとう</t>
    </rPh>
    <rPh sb="3" eb="6">
      <t>かいけつさく</t>
    </rPh>
    <rPh sb="7" eb="8">
      <t>で</t>
    </rPh>
    <rPh sb="16" eb="17">
      <t>ぜん</t>
    </rPh>
    <rPh sb="28" eb="29">
      <t>もど</t>
    </rPh>
    <phoneticPr fontId="2" type="Hiragana"/>
  </si>
  <si>
    <r>
      <t>プレイヤーが納得できる解決策が出てきたら</t>
    </r>
    <r>
      <rPr>
        <b/>
        <sz val="11"/>
        <color theme="1"/>
        <rFont val="Meiryo UI"/>
        <family val="3"/>
        <charset val="128"/>
      </rPr>
      <t>ペナルティなし</t>
    </r>
    <rPh sb="6" eb="8">
      <t>なっとく</t>
    </rPh>
    <rPh sb="11" eb="14">
      <t>かいけつさく</t>
    </rPh>
    <rPh sb="15" eb="16">
      <t>で</t>
    </rPh>
    <phoneticPr fontId="2" type="Hiragana"/>
  </si>
  <si>
    <r>
      <t>妥当な解決策が出てこなかったら、全てのプレイヤーが</t>
    </r>
    <r>
      <rPr>
        <b/>
        <sz val="11"/>
        <color theme="1"/>
        <rFont val="Meiryo UI"/>
        <family val="3"/>
        <charset val="128"/>
      </rPr>
      <t>2</t>
    </r>
    <r>
      <rPr>
        <sz val="11"/>
        <color theme="1"/>
        <rFont val="Meiryo UI"/>
        <family val="2"/>
        <charset val="128"/>
      </rPr>
      <t>マス</t>
    </r>
    <r>
      <rPr>
        <b/>
        <sz val="11"/>
        <color theme="1"/>
        <rFont val="Meiryo UI"/>
        <family val="3"/>
        <charset val="128"/>
      </rPr>
      <t>戻る</t>
    </r>
    <r>
      <rPr>
        <sz val="11"/>
        <color theme="1"/>
        <rFont val="Meiryo UI"/>
        <family val="2"/>
        <charset val="128"/>
      </rPr>
      <t>！</t>
    </r>
    <rPh sb="0" eb="2">
      <t>だとう</t>
    </rPh>
    <rPh sb="3" eb="6">
      <t>かいけつさく</t>
    </rPh>
    <rPh sb="7" eb="8">
      <t>で</t>
    </rPh>
    <rPh sb="16" eb="17">
      <t>ぜん</t>
    </rPh>
    <rPh sb="28" eb="29">
      <t>もど</t>
    </rPh>
    <phoneticPr fontId="2" type="Hiragana"/>
  </si>
  <si>
    <t>■ 拡張・変更</t>
    <rPh sb="2" eb="4">
      <t>かくちょう</t>
    </rPh>
    <rPh sb="5" eb="7">
      <t>へんこう</t>
    </rPh>
    <phoneticPr fontId="2" type="Hiragana"/>
  </si>
  <si>
    <t>自分たちのプロジェクトやナレッジ共有に適したカスタマイズをしていただけます。</t>
    <rPh sb="0" eb="2">
      <t>じぶん</t>
    </rPh>
    <rPh sb="16" eb="18">
      <t>きょうゆう</t>
    </rPh>
    <rPh sb="19" eb="20">
      <t>てき</t>
    </rPh>
    <phoneticPr fontId="2" type="Hiragana"/>
  </si>
  <si>
    <t>・プロジェクトに合った流れ、成果物にマスの中身を変更できる</t>
    <rPh sb="8" eb="9">
      <t>あ</t>
    </rPh>
    <rPh sb="11" eb="12">
      <t>なが</t>
    </rPh>
    <rPh sb="14" eb="17">
      <t>せいかぶつ</t>
    </rPh>
    <rPh sb="21" eb="23">
      <t>なかみ</t>
    </rPh>
    <rPh sb="24" eb="26">
      <t>へんこう</t>
    </rPh>
    <phoneticPr fontId="2" type="Hiragana"/>
  </si>
  <si>
    <t>・マスの増減も自由に変更できる</t>
    <rPh sb="4" eb="6">
      <t>ぞうげん</t>
    </rPh>
    <rPh sb="7" eb="9">
      <t>じゆう</t>
    </rPh>
    <rPh sb="10" eb="12">
      <t>へんこう</t>
    </rPh>
    <phoneticPr fontId="2" type="Hiragana"/>
  </si>
  <si>
    <t>・カードの増減・変更ができる</t>
    <rPh sb="5" eb="7">
      <t>ぞうげん</t>
    </rPh>
    <rPh sb="8" eb="10">
      <t>へんこうあけいしきなかみへんこう</t>
    </rPh>
    <phoneticPr fontId="2" type="Hiragana"/>
  </si>
  <si>
    <t>社内・プロジェクト内・学内など、自分が深く関わる現場に持ち帰っていただき、プロジェクトに合わせたプロセス、成果物、</t>
    <rPh sb="0" eb="2">
      <t>しゃない</t>
    </rPh>
    <rPh sb="9" eb="10">
      <t>ない</t>
    </rPh>
    <rPh sb="11" eb="13">
      <t>がくない</t>
    </rPh>
    <rPh sb="16" eb="18">
      <t>じぶん</t>
    </rPh>
    <rPh sb="19" eb="20">
      <t>ふか</t>
    </rPh>
    <rPh sb="21" eb="22">
      <t>かか</t>
    </rPh>
    <rPh sb="24" eb="26">
      <t>げんば</t>
    </rPh>
    <rPh sb="27" eb="28">
      <t>も</t>
    </rPh>
    <rPh sb="29" eb="30">
      <t>かえ</t>
    </rPh>
    <rPh sb="44" eb="45">
      <t>あ</t>
    </rPh>
    <rPh sb="53" eb="56">
      <t>せいかぶつ</t>
    </rPh>
    <phoneticPr fontId="2" type="Hiragana"/>
  </si>
  <si>
    <t>シェアしたいナレッジに合わせてカスタマイズしてください。</t>
    <phoneticPr fontId="2" type="Hiragana"/>
  </si>
  <si>
    <t>製作にあたり・・・</t>
    <rPh sb="0" eb="2">
      <t>せいさく</t>
    </rPh>
    <phoneticPr fontId="2" type="Hiragana"/>
  </si>
  <si>
    <t>開発中もその先にも起こり得る災厄の芽を、可能な限り早期に摘み取ることを考えるキッカケに、すごろＱがなってくれるよう、</t>
    <rPh sb="0" eb="2">
      <t>かいはつ</t>
    </rPh>
    <rPh sb="2" eb="3">
      <t>ちゅう</t>
    </rPh>
    <rPh sb="6" eb="7">
      <t>さき</t>
    </rPh>
    <rPh sb="9" eb="10">
      <t>お</t>
    </rPh>
    <rPh sb="12" eb="13">
      <t>う</t>
    </rPh>
    <rPh sb="14" eb="16">
      <t>さいやく</t>
    </rPh>
    <rPh sb="17" eb="18">
      <t>め</t>
    </rPh>
    <rPh sb="20" eb="22">
      <t>かのう</t>
    </rPh>
    <rPh sb="23" eb="24">
      <t>かぎ</t>
    </rPh>
    <rPh sb="25" eb="27">
      <t>そうき</t>
    </rPh>
    <rPh sb="28" eb="29">
      <t>つ</t>
    </rPh>
    <rPh sb="30" eb="31">
      <t>と</t>
    </rPh>
    <rPh sb="35" eb="36">
      <t>かんが</t>
    </rPh>
    <phoneticPr fontId="2" type="Hiragana"/>
  </si>
  <si>
    <t>全力で応援する気持ちで、このゲームを製作しました。</t>
    <rPh sb="7" eb="9">
      <t>きも</t>
    </rPh>
    <rPh sb="18" eb="20">
      <t>せいさく</t>
    </rPh>
    <phoneticPr fontId="2" type="Hiragana"/>
  </si>
  <si>
    <t>すごろＱが、みなさまのお役に立てることを願っています。</t>
    <rPh sb="12" eb="13">
      <t>やく</t>
    </rPh>
    <rPh sb="14" eb="15">
      <t>た</t>
    </rPh>
    <rPh sb="20" eb="21">
      <t>ねが</t>
    </rPh>
    <phoneticPr fontId="2" type="Hiragana"/>
  </si>
  <si>
    <t>高品質技術交流会 QuaSTom 温故知新の会</t>
    <rPh sb="0" eb="3">
      <t>こうひんしつ</t>
    </rPh>
    <rPh sb="3" eb="5">
      <t>ぎじゅつ</t>
    </rPh>
    <rPh sb="5" eb="8">
      <t>こうりゅうかい</t>
    </rPh>
    <rPh sb="17" eb="21">
      <t>おんこちしん</t>
    </rPh>
    <rPh sb="22" eb="23">
      <t>かい</t>
    </rPh>
    <phoneticPr fontId="2" type="Hiragana"/>
  </si>
  <si>
    <t>ダメ出しだけだと、対応できないから、どうしたらいいかを言ってほしい…</t>
    <rPh sb="2" eb="3">
      <t>ダ</t>
    </rPh>
    <rPh sb="9" eb="11">
      <t>タイオウ</t>
    </rPh>
    <phoneticPr fontId="2"/>
  </si>
  <si>
    <t>誰かから説明ややり方、成功体験を聞いたとき「なるほど、そうか」と思うが、自分でやろうとすると「はて？」となる、できる気になってしまう落とし穴。
優秀な先輩や、説得力ある説明を聞いて、「なるほど～」とただただ感心したときに現れやすい、「まだここにない未来」。</t>
    <rPh sb="32" eb="33">
      <t>オモ</t>
    </rPh>
    <rPh sb="66" eb="67">
      <t>オ</t>
    </rPh>
    <rPh sb="69" eb="70">
      <t>アナ</t>
    </rPh>
    <phoneticPr fontId="2"/>
  </si>
  <si>
    <t>ゲームの遊び方 (①カードを使わない)</t>
    <rPh sb="4" eb="5">
      <t>あそ</t>
    </rPh>
    <rPh sb="6" eb="7">
      <t>かた</t>
    </rPh>
    <rPh sb="14" eb="15">
      <t>つか</t>
    </rPh>
    <phoneticPr fontId="2" type="Hiragana"/>
  </si>
  <si>
    <t>ゲームの遊び方 (②カードを使う)</t>
    <rPh sb="4" eb="5">
      <t>あそ</t>
    </rPh>
    <rPh sb="6" eb="7">
      <t>かた</t>
    </rPh>
    <rPh sb="14" eb="15">
      <t>つか</t>
    </rPh>
    <phoneticPr fontId="2" type="Hiragana"/>
  </si>
  <si>
    <t>赤のマスは問題発生のマス。カードを引き、マスとカードの問題を解決するアイデアを出し合ってください。</t>
    <rPh sb="0" eb="1">
      <t>あか</t>
    </rPh>
    <rPh sb="5" eb="7">
      <t>もんだい</t>
    </rPh>
    <rPh sb="7" eb="9">
      <t>はっせい</t>
    </rPh>
    <rPh sb="17" eb="18">
      <t>ひ</t>
    </rPh>
    <rPh sb="27" eb="29">
      <t>もんだい</t>
    </rPh>
    <rPh sb="30" eb="32">
      <t>かいけつ</t>
    </rPh>
    <rPh sb="39" eb="40">
      <t>だ</t>
    </rPh>
    <rPh sb="41" eb="42">
      <t>あ</t>
    </rPh>
    <phoneticPr fontId="2" type="Hiragana"/>
  </si>
  <si>
    <t>遊び方や意見に正解・不正解はありません。ぜひ色々な意見やアイデアを出し合って楽しんでください。</t>
    <rPh sb="0" eb="1">
      <t>あそ</t>
    </rPh>
    <rPh sb="2" eb="3">
      <t>かた</t>
    </rPh>
    <rPh sb="4" eb="6">
      <t>いけん</t>
    </rPh>
    <rPh sb="7" eb="9">
      <t>せいかい</t>
    </rPh>
    <rPh sb="10" eb="13">
      <t>ふせいかい</t>
    </rPh>
    <rPh sb="22" eb="24">
      <t>いろいろ</t>
    </rPh>
    <rPh sb="25" eb="27">
      <t>いけん</t>
    </rPh>
    <rPh sb="33" eb="34">
      <t>だ</t>
    </rPh>
    <rPh sb="35" eb="36">
      <t>あ</t>
    </rPh>
    <rPh sb="38" eb="39">
      <t>たの</t>
    </rPh>
    <phoneticPr fontId="2" type="Hiragana"/>
  </si>
  <si>
    <t>また、実際にプレイしてみて、課題や問題が「あるある」であるがゆえに難問であることも、改めて感じました。</t>
    <rPh sb="3" eb="5">
      <t>じっさい</t>
    </rPh>
    <rPh sb="14" eb="16">
      <t>かだい</t>
    </rPh>
    <rPh sb="17" eb="19">
      <t>もんだい</t>
    </rPh>
    <rPh sb="33" eb="35">
      <t>なんもん</t>
    </rPh>
    <rPh sb="42" eb="43">
      <t>あらた</t>
    </rPh>
    <rPh sb="45" eb="46">
      <t>かん</t>
    </rPh>
    <phoneticPr fontId="2" type="Hiragana"/>
  </si>
  <si>
    <t>解は一つではないし、状況によって最良の策を採れるとも限らないのが、私たちの開発現場の難しいところではないでしょうか。</t>
    <rPh sb="0" eb="1">
      <t>かい</t>
    </rPh>
    <rPh sb="2" eb="3">
      <t>ひと</t>
    </rPh>
    <rPh sb="10" eb="12">
      <t>じょうきょう</t>
    </rPh>
    <rPh sb="16" eb="18">
      <t>さいりょう</t>
    </rPh>
    <rPh sb="19" eb="20">
      <t>さく</t>
    </rPh>
    <rPh sb="21" eb="22">
      <t>と</t>
    </rPh>
    <rPh sb="26" eb="27">
      <t>かぎ</t>
    </rPh>
    <rPh sb="33" eb="34">
      <t>わたし</t>
    </rPh>
    <rPh sb="37" eb="39">
      <t>かいはつ</t>
    </rPh>
    <rPh sb="39" eb="41">
      <t>げんば</t>
    </rPh>
    <rPh sb="42" eb="43">
      <t>むずか</t>
    </rPh>
    <phoneticPr fontId="2" type="Hiragana"/>
  </si>
  <si>
    <t>製作の過程で、手戻りや問題が発生しやすい工程が可視化されたことは、私たちにとっても再発見でした。</t>
    <rPh sb="0" eb="2">
      <t>せいさく</t>
    </rPh>
    <rPh sb="3" eb="5">
      <t>かてい</t>
    </rPh>
    <rPh sb="7" eb="9">
      <t>てもど</t>
    </rPh>
    <rPh sb="11" eb="13">
      <t>もんだい</t>
    </rPh>
    <rPh sb="14" eb="16">
      <t>はっせい</t>
    </rPh>
    <rPh sb="20" eb="22">
      <t>こうてい</t>
    </rPh>
    <rPh sb="23" eb="26">
      <t>かしか</t>
    </rPh>
    <rPh sb="33" eb="34">
      <t>わたし</t>
    </rPh>
    <rPh sb="41" eb="44">
      <t>さいはっ</t>
    </rPh>
    <phoneticPr fontId="2" type="Hiragana"/>
  </si>
  <si>
    <t>そんな中でも、一つずつ丁寧に考え、一歩ずつ進むことで、ゴールにたどり着けることを実感していただけたら幸いです。</t>
    <rPh sb="3" eb="4">
      <t>なか</t>
    </rPh>
    <rPh sb="7" eb="8">
      <t>ひと</t>
    </rPh>
    <rPh sb="11" eb="13">
      <t>ていねい</t>
    </rPh>
    <rPh sb="14" eb="15">
      <t>かんが</t>
    </rPh>
    <rPh sb="17" eb="19">
      <t>いっぽ</t>
    </rPh>
    <rPh sb="21" eb="22">
      <t>すす</t>
    </rPh>
    <rPh sb="34" eb="35">
      <t>つ</t>
    </rPh>
    <rPh sb="40" eb="42">
      <t>じっかん</t>
    </rPh>
    <rPh sb="50" eb="51">
      <t>さいわ</t>
    </rPh>
    <phoneticPr fontId="2" type="Hiragana"/>
  </si>
  <si>
    <t>言葉が難しい、問題が難しすぎる、これが現実だったら辛すぎる、ご褒美もほしい…といった改善点に対応しきれなかったので、</t>
    <rPh sb="0" eb="2">
      <t>ことば</t>
    </rPh>
    <rPh sb="3" eb="4">
      <t>むずか</t>
    </rPh>
    <rPh sb="7" eb="9">
      <t>もんだい</t>
    </rPh>
    <rPh sb="10" eb="11">
      <t>むずか</t>
    </rPh>
    <rPh sb="19" eb="21">
      <t>げんじつ</t>
    </rPh>
    <rPh sb="25" eb="26">
      <t>つら</t>
    </rPh>
    <rPh sb="31" eb="33">
      <t>ほうび</t>
    </rPh>
    <rPh sb="42" eb="45">
      <t>かいぜんてん</t>
    </rPh>
    <rPh sb="46" eb="48">
      <t>たいおう</t>
    </rPh>
    <phoneticPr fontId="2" type="Hiragana"/>
  </si>
  <si>
    <t>世知辛い世の中を乗り越えるオトナな仕上がりになってしまったのですが、</t>
    <rPh sb="0" eb="3">
      <t>せちがら</t>
    </rPh>
    <rPh sb="4" eb="5">
      <t>よ</t>
    </rPh>
    <rPh sb="6" eb="7">
      <t>なか</t>
    </rPh>
    <rPh sb="8" eb="9">
      <t>の</t>
    </rPh>
    <rPh sb="10" eb="11">
      <t>こ</t>
    </rPh>
    <rPh sb="17" eb="19">
      <t>しあ</t>
    </rPh>
    <phoneticPr fontId="2" type="Hiragana"/>
  </si>
  <si>
    <t>すごろＱをお手にとっていただき、ありがとうございます。</t>
    <rPh sb="6" eb="7">
      <t>て</t>
    </rPh>
    <phoneticPr fontId="2" type="Hiragana"/>
  </si>
  <si>
    <t>リリース後も運用の中で非機能テスト不足やテスト漏れや不慮の事故など、色々な事象・トラブルが発生します。</t>
    <rPh sb="26" eb="28">
      <t>ふりょ</t>
    </rPh>
    <rPh sb="29" eb="31">
      <t>じこ</t>
    </rPh>
    <rPh sb="34" eb="36">
      <t>いろいろ</t>
    </rPh>
    <phoneticPr fontId="2" type="Hiragana"/>
  </si>
  <si>
    <t>すごろＱ v.1は、リリースがゴールになっていますが、私たちの仕事はその先も続きます。</t>
    <rPh sb="36" eb="37">
      <t>さき</t>
    </rPh>
    <rPh sb="38" eb="39">
      <t>つづ</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</si>
</sst>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sz val="11"/>
      <color theme="1"/>
      <name val="Meiryo UI"/>
      <family val="3"/>
      <charset val="128"/>
    </font>
    <font>
      <sz val="11"/>
      <name val="Meiryo UI"/>
      <family val="2"/>
      <charset val="128"/>
    </font>
    <font>
      <sz val="11"/>
      <name val="Meiryo UI"/>
      <family val="3"/>
      <charset val="128"/>
    </font>
    <font>
      <b/>
      <sz val="16"/>
      <color theme="1"/>
      <name val="Meiryo UI"/>
      <family val="3"/>
      <charset val="128"/>
    </font>
    <font>
      <b/>
      <sz val="12"/>
      <color theme="1"/>
      <name val="Meiryo UI"/>
      <family val="3"/>
      <charset val="128"/>
    </font>
    <font>
      <b/>
      <sz val="11"/>
      <color rgb="FFE6181B"/>
      <name val="Meiryo UI"/>
      <family val="3"/>
      <charset val="128"/>
    </font>
    <font>
      <sz val="14"/>
      <color theme="1"/>
      <name val="Meiryo UI"/>
      <family val="2"/>
      <charset val="128"/>
    </font>
    <font>
      <b/>
      <sz val="36"/>
      <color theme="1"/>
      <name val="Meiryo UI"/>
      <family val="3"/>
      <charset val="128"/>
    </font>
    <font>
      <sz val="10"/>
      <color theme="1"/>
      <name val="Meiryo UI"/>
      <family val="2"/>
      <charset val="128"/>
    </font>
    <font>
      <b/>
      <sz val="1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E6181B"/>
        <bgColor indexed="64"/>
      </patternFill>
    </fill>
    <fill>
      <patternFill patternType="solid">
        <fgColor rgb="FFF5C629"/>
        <bgColor indexed="64"/>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0" fillId="2" borderId="0" xfId="0" applyFill="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lignment vertical="center"/>
    </xf>
    <xf numFmtId="0" fontId="0" fillId="3" borderId="0" xfId="0" applyFill="1">
      <alignment vertical="center"/>
    </xf>
    <xf numFmtId="0" fontId="0" fillId="4" borderId="0" xfId="0" applyFill="1">
      <alignment vertical="center"/>
    </xf>
    <xf numFmtId="0" fontId="10" fillId="0" borderId="0" xfId="0" applyFont="1" applyAlignment="1">
      <alignment vertical="center" wrapText="1"/>
    </xf>
    <xf numFmtId="0" fontId="11" fillId="0" borderId="0" xfId="0" applyFont="1">
      <alignment vertical="center"/>
    </xf>
    <xf numFmtId="0" fontId="11" fillId="0" borderId="0" xfId="0" applyFont="1" applyAlignment="1">
      <alignment horizontal="left" vertical="center"/>
    </xf>
    <xf numFmtId="0" fontId="8" fillId="0" borderId="0" xfId="0" applyFont="1">
      <alignment vertical="center"/>
    </xf>
    <xf numFmtId="0" fontId="12"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3" fillId="0" borderId="0" xfId="0" applyFont="1">
      <alignment vertical="center"/>
    </xf>
    <xf numFmtId="0" fontId="10"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5C629"/>
      <color rgb="FF71B37B"/>
      <color rgb="FFD86ECC"/>
      <color rgb="FF46B1E1"/>
      <color rgb="FFE6181B"/>
      <color rgb="FFF76227"/>
      <color rgb="FF3C5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svg"/><Relationship Id="rId26" Type="http://schemas.openxmlformats.org/officeDocument/2006/relationships/image" Target="../media/image26.sv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svg"/><Relationship Id="rId42" Type="http://schemas.openxmlformats.org/officeDocument/2006/relationships/image" Target="../media/image42.svg"/><Relationship Id="rId7" Type="http://schemas.openxmlformats.org/officeDocument/2006/relationships/image" Target="../media/image7.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20.sv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4.svg"/><Relationship Id="rId32" Type="http://schemas.openxmlformats.org/officeDocument/2006/relationships/image" Target="../media/image32.svg"/><Relationship Id="rId37" Type="http://schemas.openxmlformats.org/officeDocument/2006/relationships/image" Target="../media/image37.png"/><Relationship Id="rId40" Type="http://schemas.openxmlformats.org/officeDocument/2006/relationships/image" Target="../media/image40.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svg"/><Relationship Id="rId36" Type="http://schemas.openxmlformats.org/officeDocument/2006/relationships/image" Target="../media/image36.svg"/><Relationship Id="rId10" Type="http://schemas.openxmlformats.org/officeDocument/2006/relationships/image" Target="../media/image10.sv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2.svg"/><Relationship Id="rId27" Type="http://schemas.openxmlformats.org/officeDocument/2006/relationships/image" Target="../media/image27.png"/><Relationship Id="rId30" Type="http://schemas.openxmlformats.org/officeDocument/2006/relationships/image" Target="../media/image30.sv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svg"/><Relationship Id="rId3" Type="http://schemas.openxmlformats.org/officeDocument/2006/relationships/image" Target="../media/image3.png"/><Relationship Id="rId12" Type="http://schemas.openxmlformats.org/officeDocument/2006/relationships/image" Target="../media/image12.sv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svg"/></Relationships>
</file>

<file path=xl/drawings/drawing1.xml><?xml version="1.0" encoding="utf-8"?>
<xdr:wsDr xmlns:xdr="http://schemas.openxmlformats.org/drawingml/2006/spreadsheetDrawing" xmlns:a="http://schemas.openxmlformats.org/drawingml/2006/main">
  <xdr:twoCellAnchor>
    <xdr:from>
      <xdr:col>5</xdr:col>
      <xdr:colOff>0</xdr:colOff>
      <xdr:row>36</xdr:row>
      <xdr:rowOff>0</xdr:rowOff>
    </xdr:from>
    <xdr:to>
      <xdr:col>5</xdr:col>
      <xdr:colOff>360000</xdr:colOff>
      <xdr:row>36</xdr:row>
      <xdr:rowOff>144000</xdr:rowOff>
    </xdr:to>
    <xdr:sp macro="" textlink="">
      <xdr:nvSpPr>
        <xdr:cNvPr id="9" name="四角形: 角を丸くする 8">
          <a:extLst>
            <a:ext uri="{FF2B5EF4-FFF2-40B4-BE49-F238E27FC236}">
              <a16:creationId xmlns:a16="http://schemas.microsoft.com/office/drawing/2014/main" id="{D0E24FEF-99A1-4857-A54E-A5A18FEA2241}"/>
            </a:ext>
          </a:extLst>
        </xdr:cNvPr>
        <xdr:cNvSpPr/>
      </xdr:nvSpPr>
      <xdr:spPr>
        <a:xfrm>
          <a:off x="2476500" y="5476875"/>
          <a:ext cx="360000" cy="144000"/>
        </a:xfrm>
        <a:prstGeom prst="roundRect">
          <a:avLst/>
        </a:prstGeom>
        <a:ln w="38100" cmpd="dbl">
          <a:solidFill>
            <a:srgbClr val="71B37B"/>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37</xdr:row>
      <xdr:rowOff>0</xdr:rowOff>
    </xdr:from>
    <xdr:to>
      <xdr:col>5</xdr:col>
      <xdr:colOff>360000</xdr:colOff>
      <xdr:row>37</xdr:row>
      <xdr:rowOff>144000</xdr:rowOff>
    </xdr:to>
    <xdr:sp macro="" textlink="">
      <xdr:nvSpPr>
        <xdr:cNvPr id="10" name="四角形: 角を丸くする 9">
          <a:extLst>
            <a:ext uri="{FF2B5EF4-FFF2-40B4-BE49-F238E27FC236}">
              <a16:creationId xmlns:a16="http://schemas.microsoft.com/office/drawing/2014/main" id="{55D2708F-5407-4DDC-8F05-71D7BCF5F46E}"/>
            </a:ext>
          </a:extLst>
        </xdr:cNvPr>
        <xdr:cNvSpPr/>
      </xdr:nvSpPr>
      <xdr:spPr>
        <a:xfrm>
          <a:off x="2476500" y="5676900"/>
          <a:ext cx="360000" cy="144000"/>
        </a:xfrm>
        <a:prstGeom prst="roundRect">
          <a:avLst/>
        </a:prstGeom>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38</xdr:row>
      <xdr:rowOff>0</xdr:rowOff>
    </xdr:from>
    <xdr:to>
      <xdr:col>5</xdr:col>
      <xdr:colOff>360000</xdr:colOff>
      <xdr:row>38</xdr:row>
      <xdr:rowOff>144000</xdr:rowOff>
    </xdr:to>
    <xdr:sp macro="" textlink="">
      <xdr:nvSpPr>
        <xdr:cNvPr id="11" name="四角形: 角を丸くする 10">
          <a:extLst>
            <a:ext uri="{FF2B5EF4-FFF2-40B4-BE49-F238E27FC236}">
              <a16:creationId xmlns:a16="http://schemas.microsoft.com/office/drawing/2014/main" id="{C05F5395-1B2B-4D5B-BD77-A1090A583B47}"/>
            </a:ext>
          </a:extLst>
        </xdr:cNvPr>
        <xdr:cNvSpPr/>
      </xdr:nvSpPr>
      <xdr:spPr>
        <a:xfrm>
          <a:off x="2476500" y="5876925"/>
          <a:ext cx="360000" cy="144000"/>
        </a:xfrm>
        <a:prstGeom prst="roundRect">
          <a:avLst/>
        </a:prstGeom>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47</xdr:row>
      <xdr:rowOff>0</xdr:rowOff>
    </xdr:from>
    <xdr:to>
      <xdr:col>5</xdr:col>
      <xdr:colOff>360000</xdr:colOff>
      <xdr:row>47</xdr:row>
      <xdr:rowOff>144000</xdr:rowOff>
    </xdr:to>
    <xdr:sp macro="" textlink="">
      <xdr:nvSpPr>
        <xdr:cNvPr id="2" name="四角形: 角を丸くする 1">
          <a:extLst>
            <a:ext uri="{FF2B5EF4-FFF2-40B4-BE49-F238E27FC236}">
              <a16:creationId xmlns:a16="http://schemas.microsoft.com/office/drawing/2014/main" id="{988F82AD-E880-4236-8C2B-F8FA63B60EC0}"/>
            </a:ext>
          </a:extLst>
        </xdr:cNvPr>
        <xdr:cNvSpPr/>
      </xdr:nvSpPr>
      <xdr:spPr>
        <a:xfrm>
          <a:off x="2476500" y="5566833"/>
          <a:ext cx="360000" cy="147175"/>
        </a:xfrm>
        <a:prstGeom prst="roundRect">
          <a:avLst/>
        </a:prstGeom>
        <a:ln w="38100" cmpd="dbl">
          <a:solidFill>
            <a:srgbClr val="71B37B"/>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48</xdr:row>
      <xdr:rowOff>0</xdr:rowOff>
    </xdr:from>
    <xdr:to>
      <xdr:col>5</xdr:col>
      <xdr:colOff>360000</xdr:colOff>
      <xdr:row>48</xdr:row>
      <xdr:rowOff>144000</xdr:rowOff>
    </xdr:to>
    <xdr:sp macro="" textlink="">
      <xdr:nvSpPr>
        <xdr:cNvPr id="3" name="四角形: 角を丸くする 2">
          <a:extLst>
            <a:ext uri="{FF2B5EF4-FFF2-40B4-BE49-F238E27FC236}">
              <a16:creationId xmlns:a16="http://schemas.microsoft.com/office/drawing/2014/main" id="{8C8652ED-F3EB-4EE0-8B58-1B1BDE0FB3CD}"/>
            </a:ext>
          </a:extLst>
        </xdr:cNvPr>
        <xdr:cNvSpPr/>
      </xdr:nvSpPr>
      <xdr:spPr>
        <a:xfrm>
          <a:off x="2476500" y="5770033"/>
          <a:ext cx="360000" cy="147175"/>
        </a:xfrm>
        <a:prstGeom prst="roundRect">
          <a:avLst/>
        </a:prstGeom>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49</xdr:row>
      <xdr:rowOff>0</xdr:rowOff>
    </xdr:from>
    <xdr:to>
      <xdr:col>5</xdr:col>
      <xdr:colOff>360000</xdr:colOff>
      <xdr:row>49</xdr:row>
      <xdr:rowOff>144000</xdr:rowOff>
    </xdr:to>
    <xdr:sp macro="" textlink="">
      <xdr:nvSpPr>
        <xdr:cNvPr id="4" name="四角形: 角を丸くする 3">
          <a:extLst>
            <a:ext uri="{FF2B5EF4-FFF2-40B4-BE49-F238E27FC236}">
              <a16:creationId xmlns:a16="http://schemas.microsoft.com/office/drawing/2014/main" id="{00ACCE63-D536-48BA-8F36-B6745D2BE599}"/>
            </a:ext>
          </a:extLst>
        </xdr:cNvPr>
        <xdr:cNvSpPr/>
      </xdr:nvSpPr>
      <xdr:spPr>
        <a:xfrm>
          <a:off x="2476500" y="5973233"/>
          <a:ext cx="360000" cy="147175"/>
        </a:xfrm>
        <a:prstGeom prst="roundRect">
          <a:avLst/>
        </a:prstGeom>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2592000</xdr:colOff>
      <xdr:row>3</xdr:row>
      <xdr:rowOff>936000</xdr:rowOff>
    </xdr:to>
    <xdr:sp macro="" textlink="">
      <xdr:nvSpPr>
        <xdr:cNvPr id="82" name="四角形: 角を丸くする 81">
          <a:extLst>
            <a:ext uri="{FF2B5EF4-FFF2-40B4-BE49-F238E27FC236}">
              <a16:creationId xmlns:a16="http://schemas.microsoft.com/office/drawing/2014/main" id="{645EEF33-58C0-48E3-B0EA-796F2581FE29}"/>
            </a:ext>
          </a:extLst>
        </xdr:cNvPr>
        <xdr:cNvSpPr/>
      </xdr:nvSpPr>
      <xdr:spPr>
        <a:xfrm>
          <a:off x="5270500" y="6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3</xdr:row>
      <xdr:rowOff>0</xdr:rowOff>
    </xdr:from>
    <xdr:to>
      <xdr:col>4</xdr:col>
      <xdr:colOff>2592000</xdr:colOff>
      <xdr:row>3</xdr:row>
      <xdr:rowOff>936000</xdr:rowOff>
    </xdr:to>
    <xdr:sp macro="" textlink="">
      <xdr:nvSpPr>
        <xdr:cNvPr id="83" name="四角形: 角を丸くする 82">
          <a:extLst>
            <a:ext uri="{FF2B5EF4-FFF2-40B4-BE49-F238E27FC236}">
              <a16:creationId xmlns:a16="http://schemas.microsoft.com/office/drawing/2014/main" id="{F6FE112E-7360-4208-B95D-4770CA71C922}"/>
            </a:ext>
          </a:extLst>
        </xdr:cNvPr>
        <xdr:cNvSpPr/>
      </xdr:nvSpPr>
      <xdr:spPr>
        <a:xfrm>
          <a:off x="7905750" y="6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xdr:row>
      <xdr:rowOff>0</xdr:rowOff>
    </xdr:from>
    <xdr:to>
      <xdr:col>5</xdr:col>
      <xdr:colOff>2592000</xdr:colOff>
      <xdr:row>3</xdr:row>
      <xdr:rowOff>936000</xdr:rowOff>
    </xdr:to>
    <xdr:sp macro="" textlink="">
      <xdr:nvSpPr>
        <xdr:cNvPr id="84" name="四角形: 角を丸くする 83">
          <a:extLst>
            <a:ext uri="{FF2B5EF4-FFF2-40B4-BE49-F238E27FC236}">
              <a16:creationId xmlns:a16="http://schemas.microsoft.com/office/drawing/2014/main" id="{F9F7C265-6DE4-41F7-9940-3FF0F98A23C3}"/>
            </a:ext>
          </a:extLst>
        </xdr:cNvPr>
        <xdr:cNvSpPr/>
      </xdr:nvSpPr>
      <xdr:spPr>
        <a:xfrm>
          <a:off x="10541000" y="6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3</xdr:row>
      <xdr:rowOff>0</xdr:rowOff>
    </xdr:from>
    <xdr:to>
      <xdr:col>7</xdr:col>
      <xdr:colOff>2592000</xdr:colOff>
      <xdr:row>3</xdr:row>
      <xdr:rowOff>936000</xdr:rowOff>
    </xdr:to>
    <xdr:sp macro="" textlink="">
      <xdr:nvSpPr>
        <xdr:cNvPr id="85" name="四角形: 角を丸くする 84">
          <a:extLst>
            <a:ext uri="{FF2B5EF4-FFF2-40B4-BE49-F238E27FC236}">
              <a16:creationId xmlns:a16="http://schemas.microsoft.com/office/drawing/2014/main" id="{E27F587D-F514-43DD-9AE5-CDD3FE729E15}"/>
            </a:ext>
          </a:extLst>
        </xdr:cNvPr>
        <xdr:cNvSpPr/>
      </xdr:nvSpPr>
      <xdr:spPr>
        <a:xfrm>
          <a:off x="15811500" y="6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3</xdr:row>
      <xdr:rowOff>0</xdr:rowOff>
    </xdr:from>
    <xdr:to>
      <xdr:col>8</xdr:col>
      <xdr:colOff>2592000</xdr:colOff>
      <xdr:row>3</xdr:row>
      <xdr:rowOff>936000</xdr:rowOff>
    </xdr:to>
    <xdr:sp macro="" textlink="">
      <xdr:nvSpPr>
        <xdr:cNvPr id="86" name="四角形: 角を丸くする 85">
          <a:extLst>
            <a:ext uri="{FF2B5EF4-FFF2-40B4-BE49-F238E27FC236}">
              <a16:creationId xmlns:a16="http://schemas.microsoft.com/office/drawing/2014/main" id="{3B56A12F-C92F-4D6F-A0FA-FB31787ECCF8}"/>
            </a:ext>
          </a:extLst>
        </xdr:cNvPr>
        <xdr:cNvSpPr/>
      </xdr:nvSpPr>
      <xdr:spPr>
        <a:xfrm>
          <a:off x="18446750" y="6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7</xdr:row>
      <xdr:rowOff>0</xdr:rowOff>
    </xdr:from>
    <xdr:to>
      <xdr:col>3</xdr:col>
      <xdr:colOff>2592000</xdr:colOff>
      <xdr:row>7</xdr:row>
      <xdr:rowOff>936000</xdr:rowOff>
    </xdr:to>
    <xdr:sp macro="" textlink="">
      <xdr:nvSpPr>
        <xdr:cNvPr id="87" name="四角形: 角を丸くする 86">
          <a:extLst>
            <a:ext uri="{FF2B5EF4-FFF2-40B4-BE49-F238E27FC236}">
              <a16:creationId xmlns:a16="http://schemas.microsoft.com/office/drawing/2014/main" id="{B4AE943F-F19F-459F-A55A-F8822ECACDBD}"/>
            </a:ext>
          </a:extLst>
        </xdr:cNvPr>
        <xdr:cNvSpPr/>
      </xdr:nvSpPr>
      <xdr:spPr>
        <a:xfrm>
          <a:off x="5270500" y="234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7</xdr:row>
      <xdr:rowOff>0</xdr:rowOff>
    </xdr:from>
    <xdr:to>
      <xdr:col>5</xdr:col>
      <xdr:colOff>2592000</xdr:colOff>
      <xdr:row>7</xdr:row>
      <xdr:rowOff>936000</xdr:rowOff>
    </xdr:to>
    <xdr:sp macro="" textlink="">
      <xdr:nvSpPr>
        <xdr:cNvPr id="88" name="四角形: 角を丸くする 87">
          <a:extLst>
            <a:ext uri="{FF2B5EF4-FFF2-40B4-BE49-F238E27FC236}">
              <a16:creationId xmlns:a16="http://schemas.microsoft.com/office/drawing/2014/main" id="{843E1DC6-259F-4507-BA24-DA53895785D2}"/>
            </a:ext>
          </a:extLst>
        </xdr:cNvPr>
        <xdr:cNvSpPr/>
      </xdr:nvSpPr>
      <xdr:spPr>
        <a:xfrm>
          <a:off x="10541000" y="234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7</xdr:row>
      <xdr:rowOff>0</xdr:rowOff>
    </xdr:from>
    <xdr:to>
      <xdr:col>6</xdr:col>
      <xdr:colOff>2592000</xdr:colOff>
      <xdr:row>7</xdr:row>
      <xdr:rowOff>936000</xdr:rowOff>
    </xdr:to>
    <xdr:sp macro="" textlink="">
      <xdr:nvSpPr>
        <xdr:cNvPr id="89" name="四角形: 角を丸くする 88">
          <a:extLst>
            <a:ext uri="{FF2B5EF4-FFF2-40B4-BE49-F238E27FC236}">
              <a16:creationId xmlns:a16="http://schemas.microsoft.com/office/drawing/2014/main" id="{68351729-A2BB-45B2-BD0D-B784460FE583}"/>
            </a:ext>
          </a:extLst>
        </xdr:cNvPr>
        <xdr:cNvSpPr/>
      </xdr:nvSpPr>
      <xdr:spPr>
        <a:xfrm>
          <a:off x="13176250" y="234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7</xdr:row>
      <xdr:rowOff>0</xdr:rowOff>
    </xdr:from>
    <xdr:to>
      <xdr:col>8</xdr:col>
      <xdr:colOff>2592000</xdr:colOff>
      <xdr:row>7</xdr:row>
      <xdr:rowOff>936000</xdr:rowOff>
    </xdr:to>
    <xdr:sp macro="" textlink="">
      <xdr:nvSpPr>
        <xdr:cNvPr id="90" name="四角形: 角を丸くする 89">
          <a:extLst>
            <a:ext uri="{FF2B5EF4-FFF2-40B4-BE49-F238E27FC236}">
              <a16:creationId xmlns:a16="http://schemas.microsoft.com/office/drawing/2014/main" id="{C021A52A-6ED2-4BE4-9F4B-FE1DB30B4568}"/>
            </a:ext>
          </a:extLst>
        </xdr:cNvPr>
        <xdr:cNvSpPr/>
      </xdr:nvSpPr>
      <xdr:spPr>
        <a:xfrm>
          <a:off x="18446750" y="234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3</xdr:row>
      <xdr:rowOff>0</xdr:rowOff>
    </xdr:from>
    <xdr:to>
      <xdr:col>6</xdr:col>
      <xdr:colOff>2592000</xdr:colOff>
      <xdr:row>3</xdr:row>
      <xdr:rowOff>936000</xdr:rowOff>
    </xdr:to>
    <xdr:sp macro="" textlink="">
      <xdr:nvSpPr>
        <xdr:cNvPr id="91" name="四角形: 角を丸くする 90">
          <a:extLst>
            <a:ext uri="{FF2B5EF4-FFF2-40B4-BE49-F238E27FC236}">
              <a16:creationId xmlns:a16="http://schemas.microsoft.com/office/drawing/2014/main" id="{D9C6B71A-8A80-4498-AD49-09F030302E9C}"/>
            </a:ext>
          </a:extLst>
        </xdr:cNvPr>
        <xdr:cNvSpPr/>
      </xdr:nvSpPr>
      <xdr:spPr>
        <a:xfrm>
          <a:off x="13335000" y="63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7</xdr:row>
      <xdr:rowOff>0</xdr:rowOff>
    </xdr:from>
    <xdr:to>
      <xdr:col>2</xdr:col>
      <xdr:colOff>2592000</xdr:colOff>
      <xdr:row>7</xdr:row>
      <xdr:rowOff>936000</xdr:rowOff>
    </xdr:to>
    <xdr:sp macro="" textlink="">
      <xdr:nvSpPr>
        <xdr:cNvPr id="92" name="四角形: 角を丸くする 91">
          <a:extLst>
            <a:ext uri="{FF2B5EF4-FFF2-40B4-BE49-F238E27FC236}">
              <a16:creationId xmlns:a16="http://schemas.microsoft.com/office/drawing/2014/main" id="{164990B2-AED5-4325-8D95-E99F28BEC531}"/>
            </a:ext>
          </a:extLst>
        </xdr:cNvPr>
        <xdr:cNvSpPr/>
      </xdr:nvSpPr>
      <xdr:spPr>
        <a:xfrm>
          <a:off x="2794000" y="2349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11</xdr:row>
      <xdr:rowOff>0</xdr:rowOff>
    </xdr:from>
    <xdr:to>
      <xdr:col>3</xdr:col>
      <xdr:colOff>2592000</xdr:colOff>
      <xdr:row>11</xdr:row>
      <xdr:rowOff>936000</xdr:rowOff>
    </xdr:to>
    <xdr:sp macro="" textlink="">
      <xdr:nvSpPr>
        <xdr:cNvPr id="93" name="四角形: 角を丸くする 92">
          <a:extLst>
            <a:ext uri="{FF2B5EF4-FFF2-40B4-BE49-F238E27FC236}">
              <a16:creationId xmlns:a16="http://schemas.microsoft.com/office/drawing/2014/main" id="{5FE03A5A-DF0E-4BD3-BC4B-BEDC0A565446}"/>
            </a:ext>
          </a:extLst>
        </xdr:cNvPr>
        <xdr:cNvSpPr/>
      </xdr:nvSpPr>
      <xdr:spPr>
        <a:xfrm>
          <a:off x="5429250" y="4635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7</xdr:row>
      <xdr:rowOff>0</xdr:rowOff>
    </xdr:from>
    <xdr:to>
      <xdr:col>7</xdr:col>
      <xdr:colOff>2592000</xdr:colOff>
      <xdr:row>7</xdr:row>
      <xdr:rowOff>936000</xdr:rowOff>
    </xdr:to>
    <xdr:sp macro="" textlink="">
      <xdr:nvSpPr>
        <xdr:cNvPr id="94" name="四角形: 角を丸くする 93">
          <a:extLst>
            <a:ext uri="{FF2B5EF4-FFF2-40B4-BE49-F238E27FC236}">
              <a16:creationId xmlns:a16="http://schemas.microsoft.com/office/drawing/2014/main" id="{F5D05312-34BE-49C9-9758-08AE434D4A4B}"/>
            </a:ext>
          </a:extLst>
        </xdr:cNvPr>
        <xdr:cNvSpPr/>
      </xdr:nvSpPr>
      <xdr:spPr>
        <a:xfrm>
          <a:off x="15970250" y="2349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15</xdr:row>
      <xdr:rowOff>0</xdr:rowOff>
    </xdr:from>
    <xdr:to>
      <xdr:col>6</xdr:col>
      <xdr:colOff>2592000</xdr:colOff>
      <xdr:row>15</xdr:row>
      <xdr:rowOff>936000</xdr:rowOff>
    </xdr:to>
    <xdr:sp macro="" textlink="">
      <xdr:nvSpPr>
        <xdr:cNvPr id="95" name="四角形: 角を丸くする 94">
          <a:extLst>
            <a:ext uri="{FF2B5EF4-FFF2-40B4-BE49-F238E27FC236}">
              <a16:creationId xmlns:a16="http://schemas.microsoft.com/office/drawing/2014/main" id="{AC7F2539-FE63-4314-8D92-CFED04A83692}"/>
            </a:ext>
          </a:extLst>
        </xdr:cNvPr>
        <xdr:cNvSpPr/>
      </xdr:nvSpPr>
      <xdr:spPr>
        <a:xfrm>
          <a:off x="13335000" y="6921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19</xdr:row>
      <xdr:rowOff>0</xdr:rowOff>
    </xdr:from>
    <xdr:to>
      <xdr:col>7</xdr:col>
      <xdr:colOff>2592000</xdr:colOff>
      <xdr:row>19</xdr:row>
      <xdr:rowOff>936000</xdr:rowOff>
    </xdr:to>
    <xdr:sp macro="" textlink="">
      <xdr:nvSpPr>
        <xdr:cNvPr id="96" name="四角形: 角を丸くする 95">
          <a:extLst>
            <a:ext uri="{FF2B5EF4-FFF2-40B4-BE49-F238E27FC236}">
              <a16:creationId xmlns:a16="http://schemas.microsoft.com/office/drawing/2014/main" id="{221B04DC-18EF-4EFF-945C-8AE7DE6FD3AA}"/>
            </a:ext>
          </a:extLst>
        </xdr:cNvPr>
        <xdr:cNvSpPr/>
      </xdr:nvSpPr>
      <xdr:spPr>
        <a:xfrm>
          <a:off x="15970250" y="9207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19</xdr:row>
      <xdr:rowOff>0</xdr:rowOff>
    </xdr:from>
    <xdr:to>
      <xdr:col>5</xdr:col>
      <xdr:colOff>2592000</xdr:colOff>
      <xdr:row>19</xdr:row>
      <xdr:rowOff>936000</xdr:rowOff>
    </xdr:to>
    <xdr:sp macro="" textlink="">
      <xdr:nvSpPr>
        <xdr:cNvPr id="97" name="四角形: 角を丸くする 96">
          <a:extLst>
            <a:ext uri="{FF2B5EF4-FFF2-40B4-BE49-F238E27FC236}">
              <a16:creationId xmlns:a16="http://schemas.microsoft.com/office/drawing/2014/main" id="{F98F52D6-731F-437E-9DA0-A3A619C4B41C}"/>
            </a:ext>
          </a:extLst>
        </xdr:cNvPr>
        <xdr:cNvSpPr/>
      </xdr:nvSpPr>
      <xdr:spPr>
        <a:xfrm>
          <a:off x="10699750" y="9207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19</xdr:row>
      <xdr:rowOff>0</xdr:rowOff>
    </xdr:from>
    <xdr:to>
      <xdr:col>2</xdr:col>
      <xdr:colOff>2592000</xdr:colOff>
      <xdr:row>19</xdr:row>
      <xdr:rowOff>936000</xdr:rowOff>
    </xdr:to>
    <xdr:sp macro="" textlink="">
      <xdr:nvSpPr>
        <xdr:cNvPr id="98" name="四角形: 角を丸くする 97">
          <a:extLst>
            <a:ext uri="{FF2B5EF4-FFF2-40B4-BE49-F238E27FC236}">
              <a16:creationId xmlns:a16="http://schemas.microsoft.com/office/drawing/2014/main" id="{FEE94C80-E360-45C6-8C9B-7AB36DAAE7B5}"/>
            </a:ext>
          </a:extLst>
        </xdr:cNvPr>
        <xdr:cNvSpPr/>
      </xdr:nvSpPr>
      <xdr:spPr>
        <a:xfrm>
          <a:off x="2794000" y="9207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23</xdr:row>
      <xdr:rowOff>0</xdr:rowOff>
    </xdr:from>
    <xdr:to>
      <xdr:col>2</xdr:col>
      <xdr:colOff>2592000</xdr:colOff>
      <xdr:row>23</xdr:row>
      <xdr:rowOff>936000</xdr:rowOff>
    </xdr:to>
    <xdr:sp macro="" textlink="">
      <xdr:nvSpPr>
        <xdr:cNvPr id="99" name="四角形: 角を丸くする 98">
          <a:extLst>
            <a:ext uri="{FF2B5EF4-FFF2-40B4-BE49-F238E27FC236}">
              <a16:creationId xmlns:a16="http://schemas.microsoft.com/office/drawing/2014/main" id="{FE383758-99C1-4266-A011-205BCD769CAF}"/>
            </a:ext>
          </a:extLst>
        </xdr:cNvPr>
        <xdr:cNvSpPr/>
      </xdr:nvSpPr>
      <xdr:spPr>
        <a:xfrm>
          <a:off x="2794000" y="11493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23</xdr:row>
      <xdr:rowOff>0</xdr:rowOff>
    </xdr:from>
    <xdr:to>
      <xdr:col>4</xdr:col>
      <xdr:colOff>2592000</xdr:colOff>
      <xdr:row>23</xdr:row>
      <xdr:rowOff>936000</xdr:rowOff>
    </xdr:to>
    <xdr:sp macro="" textlink="">
      <xdr:nvSpPr>
        <xdr:cNvPr id="100" name="四角形: 角を丸くする 99">
          <a:extLst>
            <a:ext uri="{FF2B5EF4-FFF2-40B4-BE49-F238E27FC236}">
              <a16:creationId xmlns:a16="http://schemas.microsoft.com/office/drawing/2014/main" id="{D7E88594-2E71-4A15-BA1F-8CA13BA74202}"/>
            </a:ext>
          </a:extLst>
        </xdr:cNvPr>
        <xdr:cNvSpPr/>
      </xdr:nvSpPr>
      <xdr:spPr>
        <a:xfrm>
          <a:off x="8064500" y="11493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23</xdr:row>
      <xdr:rowOff>0</xdr:rowOff>
    </xdr:from>
    <xdr:to>
      <xdr:col>5</xdr:col>
      <xdr:colOff>2592000</xdr:colOff>
      <xdr:row>23</xdr:row>
      <xdr:rowOff>936000</xdr:rowOff>
    </xdr:to>
    <xdr:sp macro="" textlink="">
      <xdr:nvSpPr>
        <xdr:cNvPr id="101" name="四角形: 角を丸くする 100">
          <a:extLst>
            <a:ext uri="{FF2B5EF4-FFF2-40B4-BE49-F238E27FC236}">
              <a16:creationId xmlns:a16="http://schemas.microsoft.com/office/drawing/2014/main" id="{56FC619D-8393-4BC1-BAA5-9C384D7CF42A}"/>
            </a:ext>
          </a:extLst>
        </xdr:cNvPr>
        <xdr:cNvSpPr/>
      </xdr:nvSpPr>
      <xdr:spPr>
        <a:xfrm>
          <a:off x="10699750" y="11493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23</xdr:row>
      <xdr:rowOff>0</xdr:rowOff>
    </xdr:from>
    <xdr:to>
      <xdr:col>6</xdr:col>
      <xdr:colOff>2592000</xdr:colOff>
      <xdr:row>23</xdr:row>
      <xdr:rowOff>936000</xdr:rowOff>
    </xdr:to>
    <xdr:sp macro="" textlink="">
      <xdr:nvSpPr>
        <xdr:cNvPr id="102" name="四角形: 角を丸くする 101">
          <a:extLst>
            <a:ext uri="{FF2B5EF4-FFF2-40B4-BE49-F238E27FC236}">
              <a16:creationId xmlns:a16="http://schemas.microsoft.com/office/drawing/2014/main" id="{541D5108-5877-48C5-84A5-1CED72718E92}"/>
            </a:ext>
          </a:extLst>
        </xdr:cNvPr>
        <xdr:cNvSpPr/>
      </xdr:nvSpPr>
      <xdr:spPr>
        <a:xfrm>
          <a:off x="13335000" y="11493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27</xdr:row>
      <xdr:rowOff>0</xdr:rowOff>
    </xdr:from>
    <xdr:to>
      <xdr:col>3</xdr:col>
      <xdr:colOff>2592000</xdr:colOff>
      <xdr:row>27</xdr:row>
      <xdr:rowOff>936000</xdr:rowOff>
    </xdr:to>
    <xdr:sp macro="" textlink="">
      <xdr:nvSpPr>
        <xdr:cNvPr id="103" name="四角形: 角を丸くする 102">
          <a:extLst>
            <a:ext uri="{FF2B5EF4-FFF2-40B4-BE49-F238E27FC236}">
              <a16:creationId xmlns:a16="http://schemas.microsoft.com/office/drawing/2014/main" id="{AC226475-B2AC-482A-A611-45716AD8BDA6}"/>
            </a:ext>
          </a:extLst>
        </xdr:cNvPr>
        <xdr:cNvSpPr/>
      </xdr:nvSpPr>
      <xdr:spPr>
        <a:xfrm>
          <a:off x="5429250" y="13779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25</xdr:row>
      <xdr:rowOff>0</xdr:rowOff>
    </xdr:from>
    <xdr:to>
      <xdr:col>2</xdr:col>
      <xdr:colOff>2592000</xdr:colOff>
      <xdr:row>25</xdr:row>
      <xdr:rowOff>936000</xdr:rowOff>
    </xdr:to>
    <xdr:sp macro="" textlink="">
      <xdr:nvSpPr>
        <xdr:cNvPr id="104" name="四角形: 角を丸くする 103">
          <a:extLst>
            <a:ext uri="{FF2B5EF4-FFF2-40B4-BE49-F238E27FC236}">
              <a16:creationId xmlns:a16="http://schemas.microsoft.com/office/drawing/2014/main" id="{6C9ADB6E-BA12-4A8A-ADBB-94F86B653BCA}"/>
            </a:ext>
          </a:extLst>
        </xdr:cNvPr>
        <xdr:cNvSpPr/>
      </xdr:nvSpPr>
      <xdr:spPr>
        <a:xfrm>
          <a:off x="2794000" y="12636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31</xdr:row>
      <xdr:rowOff>0</xdr:rowOff>
    </xdr:from>
    <xdr:to>
      <xdr:col>4</xdr:col>
      <xdr:colOff>2592000</xdr:colOff>
      <xdr:row>31</xdr:row>
      <xdr:rowOff>936000</xdr:rowOff>
    </xdr:to>
    <xdr:sp macro="" textlink="">
      <xdr:nvSpPr>
        <xdr:cNvPr id="105" name="四角形: 角を丸くする 104">
          <a:extLst>
            <a:ext uri="{FF2B5EF4-FFF2-40B4-BE49-F238E27FC236}">
              <a16:creationId xmlns:a16="http://schemas.microsoft.com/office/drawing/2014/main" id="{B67794B4-BC26-4C64-AD19-D346FBA46662}"/>
            </a:ext>
          </a:extLst>
        </xdr:cNvPr>
        <xdr:cNvSpPr/>
      </xdr:nvSpPr>
      <xdr:spPr>
        <a:xfrm>
          <a:off x="8064500" y="16065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31</xdr:row>
      <xdr:rowOff>0</xdr:rowOff>
    </xdr:from>
    <xdr:to>
      <xdr:col>8</xdr:col>
      <xdr:colOff>2592000</xdr:colOff>
      <xdr:row>31</xdr:row>
      <xdr:rowOff>936000</xdr:rowOff>
    </xdr:to>
    <xdr:sp macro="" textlink="">
      <xdr:nvSpPr>
        <xdr:cNvPr id="106" name="四角形: 角を丸くする 105">
          <a:extLst>
            <a:ext uri="{FF2B5EF4-FFF2-40B4-BE49-F238E27FC236}">
              <a16:creationId xmlns:a16="http://schemas.microsoft.com/office/drawing/2014/main" id="{ABAE487E-E4D5-4E3D-A713-E47602039773}"/>
            </a:ext>
          </a:extLst>
        </xdr:cNvPr>
        <xdr:cNvSpPr/>
      </xdr:nvSpPr>
      <xdr:spPr>
        <a:xfrm>
          <a:off x="18605500" y="1606550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5</xdr:row>
      <xdr:rowOff>0</xdr:rowOff>
    </xdr:from>
    <xdr:to>
      <xdr:col>8</xdr:col>
      <xdr:colOff>2592000</xdr:colOff>
      <xdr:row>5</xdr:row>
      <xdr:rowOff>936000</xdr:rowOff>
    </xdr:to>
    <xdr:sp macro="" textlink="">
      <xdr:nvSpPr>
        <xdr:cNvPr id="107" name="四角形: 角を丸くする 106">
          <a:extLst>
            <a:ext uri="{FF2B5EF4-FFF2-40B4-BE49-F238E27FC236}">
              <a16:creationId xmlns:a16="http://schemas.microsoft.com/office/drawing/2014/main" id="{48AE20F2-6D95-4A17-8A5F-D118B5BAED93}"/>
            </a:ext>
          </a:extLst>
        </xdr:cNvPr>
        <xdr:cNvSpPr/>
      </xdr:nvSpPr>
      <xdr:spPr>
        <a:xfrm>
          <a:off x="18605500" y="1206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7</xdr:row>
      <xdr:rowOff>0</xdr:rowOff>
    </xdr:from>
    <xdr:to>
      <xdr:col>4</xdr:col>
      <xdr:colOff>2592000</xdr:colOff>
      <xdr:row>7</xdr:row>
      <xdr:rowOff>936000</xdr:rowOff>
    </xdr:to>
    <xdr:sp macro="" textlink="">
      <xdr:nvSpPr>
        <xdr:cNvPr id="108" name="四角形: 角を丸くする 107">
          <a:extLst>
            <a:ext uri="{FF2B5EF4-FFF2-40B4-BE49-F238E27FC236}">
              <a16:creationId xmlns:a16="http://schemas.microsoft.com/office/drawing/2014/main" id="{AA386146-5838-4844-86C9-5DBD455BC3A8}"/>
            </a:ext>
          </a:extLst>
        </xdr:cNvPr>
        <xdr:cNvSpPr/>
      </xdr:nvSpPr>
      <xdr:spPr>
        <a:xfrm>
          <a:off x="8064500" y="2349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11</xdr:row>
      <xdr:rowOff>0</xdr:rowOff>
    </xdr:from>
    <xdr:to>
      <xdr:col>8</xdr:col>
      <xdr:colOff>2592000</xdr:colOff>
      <xdr:row>11</xdr:row>
      <xdr:rowOff>936000</xdr:rowOff>
    </xdr:to>
    <xdr:sp macro="" textlink="">
      <xdr:nvSpPr>
        <xdr:cNvPr id="109" name="四角形: 角を丸くする 108">
          <a:extLst>
            <a:ext uri="{FF2B5EF4-FFF2-40B4-BE49-F238E27FC236}">
              <a16:creationId xmlns:a16="http://schemas.microsoft.com/office/drawing/2014/main" id="{64E45EA0-36F8-43AA-B64B-C8596B60BBE3}"/>
            </a:ext>
          </a:extLst>
        </xdr:cNvPr>
        <xdr:cNvSpPr/>
      </xdr:nvSpPr>
      <xdr:spPr>
        <a:xfrm>
          <a:off x="18605500" y="4635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15</xdr:row>
      <xdr:rowOff>0</xdr:rowOff>
    </xdr:from>
    <xdr:to>
      <xdr:col>3</xdr:col>
      <xdr:colOff>2592000</xdr:colOff>
      <xdr:row>15</xdr:row>
      <xdr:rowOff>936000</xdr:rowOff>
    </xdr:to>
    <xdr:sp macro="" textlink="">
      <xdr:nvSpPr>
        <xdr:cNvPr id="110" name="四角形: 角を丸くする 109">
          <a:extLst>
            <a:ext uri="{FF2B5EF4-FFF2-40B4-BE49-F238E27FC236}">
              <a16:creationId xmlns:a16="http://schemas.microsoft.com/office/drawing/2014/main" id="{5D05520A-82C7-414D-A8DD-1A05404A9BED}"/>
            </a:ext>
          </a:extLst>
        </xdr:cNvPr>
        <xdr:cNvSpPr/>
      </xdr:nvSpPr>
      <xdr:spPr>
        <a:xfrm>
          <a:off x="5429250" y="6921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19</xdr:row>
      <xdr:rowOff>0</xdr:rowOff>
    </xdr:from>
    <xdr:to>
      <xdr:col>3</xdr:col>
      <xdr:colOff>2592000</xdr:colOff>
      <xdr:row>19</xdr:row>
      <xdr:rowOff>936000</xdr:rowOff>
    </xdr:to>
    <xdr:sp macro="" textlink="">
      <xdr:nvSpPr>
        <xdr:cNvPr id="111" name="四角形: 角を丸くする 110">
          <a:extLst>
            <a:ext uri="{FF2B5EF4-FFF2-40B4-BE49-F238E27FC236}">
              <a16:creationId xmlns:a16="http://schemas.microsoft.com/office/drawing/2014/main" id="{85A8F72E-8A69-4408-B711-D6EA866581D3}"/>
            </a:ext>
          </a:extLst>
        </xdr:cNvPr>
        <xdr:cNvSpPr/>
      </xdr:nvSpPr>
      <xdr:spPr>
        <a:xfrm>
          <a:off x="5429250" y="9207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19</xdr:row>
      <xdr:rowOff>0</xdr:rowOff>
    </xdr:from>
    <xdr:to>
      <xdr:col>8</xdr:col>
      <xdr:colOff>2592000</xdr:colOff>
      <xdr:row>19</xdr:row>
      <xdr:rowOff>936000</xdr:rowOff>
    </xdr:to>
    <xdr:sp macro="" textlink="">
      <xdr:nvSpPr>
        <xdr:cNvPr id="112" name="四角形: 角を丸くする 111">
          <a:extLst>
            <a:ext uri="{FF2B5EF4-FFF2-40B4-BE49-F238E27FC236}">
              <a16:creationId xmlns:a16="http://schemas.microsoft.com/office/drawing/2014/main" id="{CD8B16E8-5837-4987-B044-893358631424}"/>
            </a:ext>
          </a:extLst>
        </xdr:cNvPr>
        <xdr:cNvSpPr/>
      </xdr:nvSpPr>
      <xdr:spPr>
        <a:xfrm>
          <a:off x="18605500" y="9207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23</xdr:row>
      <xdr:rowOff>0</xdr:rowOff>
    </xdr:from>
    <xdr:to>
      <xdr:col>3</xdr:col>
      <xdr:colOff>2592000</xdr:colOff>
      <xdr:row>23</xdr:row>
      <xdr:rowOff>936000</xdr:rowOff>
    </xdr:to>
    <xdr:sp macro="" textlink="">
      <xdr:nvSpPr>
        <xdr:cNvPr id="113" name="四角形: 角を丸くする 112">
          <a:extLst>
            <a:ext uri="{FF2B5EF4-FFF2-40B4-BE49-F238E27FC236}">
              <a16:creationId xmlns:a16="http://schemas.microsoft.com/office/drawing/2014/main" id="{1A3B8DD4-A56D-49C5-A169-F658164E5586}"/>
            </a:ext>
          </a:extLst>
        </xdr:cNvPr>
        <xdr:cNvSpPr/>
      </xdr:nvSpPr>
      <xdr:spPr>
        <a:xfrm>
          <a:off x="5429250" y="11493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27</xdr:row>
      <xdr:rowOff>0</xdr:rowOff>
    </xdr:from>
    <xdr:to>
      <xdr:col>7</xdr:col>
      <xdr:colOff>2592000</xdr:colOff>
      <xdr:row>27</xdr:row>
      <xdr:rowOff>936000</xdr:rowOff>
    </xdr:to>
    <xdr:sp macro="" textlink="">
      <xdr:nvSpPr>
        <xdr:cNvPr id="114" name="四角形: 角を丸くする 113">
          <a:extLst>
            <a:ext uri="{FF2B5EF4-FFF2-40B4-BE49-F238E27FC236}">
              <a16:creationId xmlns:a16="http://schemas.microsoft.com/office/drawing/2014/main" id="{980419CB-D54E-4F34-978A-667D4460CA9D}"/>
            </a:ext>
          </a:extLst>
        </xdr:cNvPr>
        <xdr:cNvSpPr/>
      </xdr:nvSpPr>
      <xdr:spPr>
        <a:xfrm>
          <a:off x="15970250" y="13779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1</xdr:col>
      <xdr:colOff>0</xdr:colOff>
      <xdr:row>31</xdr:row>
      <xdr:rowOff>0</xdr:rowOff>
    </xdr:from>
    <xdr:to>
      <xdr:col>1</xdr:col>
      <xdr:colOff>2592000</xdr:colOff>
      <xdr:row>31</xdr:row>
      <xdr:rowOff>936000</xdr:rowOff>
    </xdr:to>
    <xdr:sp macro="" textlink="">
      <xdr:nvSpPr>
        <xdr:cNvPr id="116" name="四角形: 角を丸くする 115">
          <a:extLst>
            <a:ext uri="{FF2B5EF4-FFF2-40B4-BE49-F238E27FC236}">
              <a16:creationId xmlns:a16="http://schemas.microsoft.com/office/drawing/2014/main" id="{28E8B230-8E74-4281-9347-6C1AA850AA99}"/>
            </a:ext>
          </a:extLst>
        </xdr:cNvPr>
        <xdr:cNvSpPr/>
      </xdr:nvSpPr>
      <xdr:spPr>
        <a:xfrm>
          <a:off x="158750" y="1720850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27</xdr:row>
      <xdr:rowOff>0</xdr:rowOff>
    </xdr:from>
    <xdr:to>
      <xdr:col>2</xdr:col>
      <xdr:colOff>2592000</xdr:colOff>
      <xdr:row>27</xdr:row>
      <xdr:rowOff>936000</xdr:rowOff>
    </xdr:to>
    <xdr:sp macro="" textlink="">
      <xdr:nvSpPr>
        <xdr:cNvPr id="117" name="四角形: 角を丸くする 116">
          <a:extLst>
            <a:ext uri="{FF2B5EF4-FFF2-40B4-BE49-F238E27FC236}">
              <a16:creationId xmlns:a16="http://schemas.microsoft.com/office/drawing/2014/main" id="{991049EC-DC1E-4FC4-A2F9-477624100C4E}"/>
            </a:ext>
          </a:extLst>
        </xdr:cNvPr>
        <xdr:cNvSpPr/>
      </xdr:nvSpPr>
      <xdr:spPr>
        <a:xfrm>
          <a:off x="2794000" y="1377950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27</xdr:row>
      <xdr:rowOff>0</xdr:rowOff>
    </xdr:from>
    <xdr:to>
      <xdr:col>8</xdr:col>
      <xdr:colOff>2592000</xdr:colOff>
      <xdr:row>27</xdr:row>
      <xdr:rowOff>936000</xdr:rowOff>
    </xdr:to>
    <xdr:sp macro="" textlink="">
      <xdr:nvSpPr>
        <xdr:cNvPr id="118" name="四角形: 角を丸くする 117">
          <a:extLst>
            <a:ext uri="{FF2B5EF4-FFF2-40B4-BE49-F238E27FC236}">
              <a16:creationId xmlns:a16="http://schemas.microsoft.com/office/drawing/2014/main" id="{47C9F6A8-B587-4198-8B49-50A2CAFEA699}"/>
            </a:ext>
          </a:extLst>
        </xdr:cNvPr>
        <xdr:cNvSpPr/>
      </xdr:nvSpPr>
      <xdr:spPr>
        <a:xfrm>
          <a:off x="18605500" y="1377950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xdr:row>
      <xdr:rowOff>0</xdr:rowOff>
    </xdr:from>
    <xdr:to>
      <xdr:col>2</xdr:col>
      <xdr:colOff>2592000</xdr:colOff>
      <xdr:row>9</xdr:row>
      <xdr:rowOff>936000</xdr:rowOff>
    </xdr:to>
    <xdr:sp macro="" textlink="">
      <xdr:nvSpPr>
        <xdr:cNvPr id="119" name="四角形: 角を丸くする 118">
          <a:extLst>
            <a:ext uri="{FF2B5EF4-FFF2-40B4-BE49-F238E27FC236}">
              <a16:creationId xmlns:a16="http://schemas.microsoft.com/office/drawing/2014/main" id="{1E044964-7B31-46A4-A435-FFCA727E9D39}"/>
            </a:ext>
          </a:extLst>
        </xdr:cNvPr>
        <xdr:cNvSpPr/>
      </xdr:nvSpPr>
      <xdr:spPr>
        <a:xfrm>
          <a:off x="2794000" y="3492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11</xdr:row>
      <xdr:rowOff>0</xdr:rowOff>
    </xdr:from>
    <xdr:to>
      <xdr:col>2</xdr:col>
      <xdr:colOff>2592000</xdr:colOff>
      <xdr:row>11</xdr:row>
      <xdr:rowOff>936000</xdr:rowOff>
    </xdr:to>
    <xdr:sp macro="" textlink="">
      <xdr:nvSpPr>
        <xdr:cNvPr id="120" name="四角形: 角を丸くする 119">
          <a:extLst>
            <a:ext uri="{FF2B5EF4-FFF2-40B4-BE49-F238E27FC236}">
              <a16:creationId xmlns:a16="http://schemas.microsoft.com/office/drawing/2014/main" id="{32440EDF-0F68-4FD6-BADC-0A390CE56D23}"/>
            </a:ext>
          </a:extLst>
        </xdr:cNvPr>
        <xdr:cNvSpPr/>
      </xdr:nvSpPr>
      <xdr:spPr>
        <a:xfrm>
          <a:off x="2794000" y="463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11</xdr:row>
      <xdr:rowOff>0</xdr:rowOff>
    </xdr:from>
    <xdr:to>
      <xdr:col>7</xdr:col>
      <xdr:colOff>2592000</xdr:colOff>
      <xdr:row>11</xdr:row>
      <xdr:rowOff>936000</xdr:rowOff>
    </xdr:to>
    <xdr:sp macro="" textlink="">
      <xdr:nvSpPr>
        <xdr:cNvPr id="121" name="四角形: 角を丸くする 120">
          <a:extLst>
            <a:ext uri="{FF2B5EF4-FFF2-40B4-BE49-F238E27FC236}">
              <a16:creationId xmlns:a16="http://schemas.microsoft.com/office/drawing/2014/main" id="{C58AF228-8A83-4F7C-B7A2-CD9F7C3B54BD}"/>
            </a:ext>
          </a:extLst>
        </xdr:cNvPr>
        <xdr:cNvSpPr/>
      </xdr:nvSpPr>
      <xdr:spPr>
        <a:xfrm>
          <a:off x="15970250" y="463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11</xdr:row>
      <xdr:rowOff>0</xdr:rowOff>
    </xdr:from>
    <xdr:to>
      <xdr:col>6</xdr:col>
      <xdr:colOff>2592000</xdr:colOff>
      <xdr:row>11</xdr:row>
      <xdr:rowOff>936000</xdr:rowOff>
    </xdr:to>
    <xdr:sp macro="" textlink="">
      <xdr:nvSpPr>
        <xdr:cNvPr id="122" name="四角形: 角を丸くする 121">
          <a:extLst>
            <a:ext uri="{FF2B5EF4-FFF2-40B4-BE49-F238E27FC236}">
              <a16:creationId xmlns:a16="http://schemas.microsoft.com/office/drawing/2014/main" id="{9C378862-23E7-4057-A79D-48E458E74EE6}"/>
            </a:ext>
          </a:extLst>
        </xdr:cNvPr>
        <xdr:cNvSpPr/>
      </xdr:nvSpPr>
      <xdr:spPr>
        <a:xfrm>
          <a:off x="13335000" y="463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11</xdr:row>
      <xdr:rowOff>0</xdr:rowOff>
    </xdr:from>
    <xdr:to>
      <xdr:col>5</xdr:col>
      <xdr:colOff>2592000</xdr:colOff>
      <xdr:row>11</xdr:row>
      <xdr:rowOff>936000</xdr:rowOff>
    </xdr:to>
    <xdr:sp macro="" textlink="">
      <xdr:nvSpPr>
        <xdr:cNvPr id="123" name="四角形: 角を丸くする 122">
          <a:extLst>
            <a:ext uri="{FF2B5EF4-FFF2-40B4-BE49-F238E27FC236}">
              <a16:creationId xmlns:a16="http://schemas.microsoft.com/office/drawing/2014/main" id="{FF6466F8-B3EE-4624-A174-C5EA0A5A765A}"/>
            </a:ext>
          </a:extLst>
        </xdr:cNvPr>
        <xdr:cNvSpPr/>
      </xdr:nvSpPr>
      <xdr:spPr>
        <a:xfrm>
          <a:off x="10699750" y="463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11</xdr:row>
      <xdr:rowOff>0</xdr:rowOff>
    </xdr:from>
    <xdr:to>
      <xdr:col>4</xdr:col>
      <xdr:colOff>2592000</xdr:colOff>
      <xdr:row>11</xdr:row>
      <xdr:rowOff>936000</xdr:rowOff>
    </xdr:to>
    <xdr:sp macro="" textlink="">
      <xdr:nvSpPr>
        <xdr:cNvPr id="124" name="四角形: 角を丸くする 123">
          <a:extLst>
            <a:ext uri="{FF2B5EF4-FFF2-40B4-BE49-F238E27FC236}">
              <a16:creationId xmlns:a16="http://schemas.microsoft.com/office/drawing/2014/main" id="{AD641537-94B3-4D86-A0E6-20E224F017D6}"/>
            </a:ext>
          </a:extLst>
        </xdr:cNvPr>
        <xdr:cNvSpPr/>
      </xdr:nvSpPr>
      <xdr:spPr>
        <a:xfrm>
          <a:off x="8064500" y="463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xdr:row>
      <xdr:rowOff>0</xdr:rowOff>
    </xdr:from>
    <xdr:to>
      <xdr:col>2</xdr:col>
      <xdr:colOff>2592000</xdr:colOff>
      <xdr:row>15</xdr:row>
      <xdr:rowOff>936000</xdr:rowOff>
    </xdr:to>
    <xdr:sp macro="" textlink="">
      <xdr:nvSpPr>
        <xdr:cNvPr id="125" name="四角形: 角を丸くする 124">
          <a:extLst>
            <a:ext uri="{FF2B5EF4-FFF2-40B4-BE49-F238E27FC236}">
              <a16:creationId xmlns:a16="http://schemas.microsoft.com/office/drawing/2014/main" id="{59D32B4C-E493-416D-8686-EE923514391E}"/>
            </a:ext>
          </a:extLst>
        </xdr:cNvPr>
        <xdr:cNvSpPr/>
      </xdr:nvSpPr>
      <xdr:spPr>
        <a:xfrm>
          <a:off x="2794000" y="6921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15</xdr:row>
      <xdr:rowOff>0</xdr:rowOff>
    </xdr:from>
    <xdr:to>
      <xdr:col>4</xdr:col>
      <xdr:colOff>2592000</xdr:colOff>
      <xdr:row>15</xdr:row>
      <xdr:rowOff>936000</xdr:rowOff>
    </xdr:to>
    <xdr:sp macro="" textlink="">
      <xdr:nvSpPr>
        <xdr:cNvPr id="126" name="四角形: 角を丸くする 125">
          <a:extLst>
            <a:ext uri="{FF2B5EF4-FFF2-40B4-BE49-F238E27FC236}">
              <a16:creationId xmlns:a16="http://schemas.microsoft.com/office/drawing/2014/main" id="{3661679B-C4DD-48A3-9528-DE2B00C7F1CF}"/>
            </a:ext>
          </a:extLst>
        </xdr:cNvPr>
        <xdr:cNvSpPr/>
      </xdr:nvSpPr>
      <xdr:spPr>
        <a:xfrm>
          <a:off x="8064500" y="6921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15</xdr:row>
      <xdr:rowOff>0</xdr:rowOff>
    </xdr:from>
    <xdr:to>
      <xdr:col>5</xdr:col>
      <xdr:colOff>2592000</xdr:colOff>
      <xdr:row>15</xdr:row>
      <xdr:rowOff>936000</xdr:rowOff>
    </xdr:to>
    <xdr:sp macro="" textlink="">
      <xdr:nvSpPr>
        <xdr:cNvPr id="127" name="四角形: 角を丸くする 126">
          <a:extLst>
            <a:ext uri="{FF2B5EF4-FFF2-40B4-BE49-F238E27FC236}">
              <a16:creationId xmlns:a16="http://schemas.microsoft.com/office/drawing/2014/main" id="{571654E5-C944-4C43-92AD-4C3683ABB2C1}"/>
            </a:ext>
          </a:extLst>
        </xdr:cNvPr>
        <xdr:cNvSpPr/>
      </xdr:nvSpPr>
      <xdr:spPr>
        <a:xfrm>
          <a:off x="10699750" y="6921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15</xdr:row>
      <xdr:rowOff>0</xdr:rowOff>
    </xdr:from>
    <xdr:to>
      <xdr:col>7</xdr:col>
      <xdr:colOff>2592000</xdr:colOff>
      <xdr:row>15</xdr:row>
      <xdr:rowOff>936000</xdr:rowOff>
    </xdr:to>
    <xdr:sp macro="" textlink="">
      <xdr:nvSpPr>
        <xdr:cNvPr id="128" name="四角形: 角を丸くする 127">
          <a:extLst>
            <a:ext uri="{FF2B5EF4-FFF2-40B4-BE49-F238E27FC236}">
              <a16:creationId xmlns:a16="http://schemas.microsoft.com/office/drawing/2014/main" id="{76B2A351-4A3E-4E64-AD03-A63675C3B68C}"/>
            </a:ext>
          </a:extLst>
        </xdr:cNvPr>
        <xdr:cNvSpPr/>
      </xdr:nvSpPr>
      <xdr:spPr>
        <a:xfrm>
          <a:off x="15970250" y="6921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15</xdr:row>
      <xdr:rowOff>0</xdr:rowOff>
    </xdr:from>
    <xdr:to>
      <xdr:col>8</xdr:col>
      <xdr:colOff>2592000</xdr:colOff>
      <xdr:row>15</xdr:row>
      <xdr:rowOff>936000</xdr:rowOff>
    </xdr:to>
    <xdr:sp macro="" textlink="">
      <xdr:nvSpPr>
        <xdr:cNvPr id="129" name="四角形: 角を丸くする 128">
          <a:extLst>
            <a:ext uri="{FF2B5EF4-FFF2-40B4-BE49-F238E27FC236}">
              <a16:creationId xmlns:a16="http://schemas.microsoft.com/office/drawing/2014/main" id="{F58D5DBB-0A5B-4ABC-B3EC-C49FCC01F44B}"/>
            </a:ext>
          </a:extLst>
        </xdr:cNvPr>
        <xdr:cNvSpPr/>
      </xdr:nvSpPr>
      <xdr:spPr>
        <a:xfrm>
          <a:off x="18605500" y="6921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13</xdr:row>
      <xdr:rowOff>0</xdr:rowOff>
    </xdr:from>
    <xdr:to>
      <xdr:col>8</xdr:col>
      <xdr:colOff>2592000</xdr:colOff>
      <xdr:row>13</xdr:row>
      <xdr:rowOff>936000</xdr:rowOff>
    </xdr:to>
    <xdr:sp macro="" textlink="">
      <xdr:nvSpPr>
        <xdr:cNvPr id="130" name="四角形: 角を丸くする 129">
          <a:extLst>
            <a:ext uri="{FF2B5EF4-FFF2-40B4-BE49-F238E27FC236}">
              <a16:creationId xmlns:a16="http://schemas.microsoft.com/office/drawing/2014/main" id="{5FF3BB33-88BB-435B-B7D2-1A059574C6D5}"/>
            </a:ext>
          </a:extLst>
        </xdr:cNvPr>
        <xdr:cNvSpPr/>
      </xdr:nvSpPr>
      <xdr:spPr>
        <a:xfrm>
          <a:off x="18605500" y="5778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17</xdr:row>
      <xdr:rowOff>0</xdr:rowOff>
    </xdr:from>
    <xdr:to>
      <xdr:col>2</xdr:col>
      <xdr:colOff>2592000</xdr:colOff>
      <xdr:row>17</xdr:row>
      <xdr:rowOff>936000</xdr:rowOff>
    </xdr:to>
    <xdr:sp macro="" textlink="">
      <xdr:nvSpPr>
        <xdr:cNvPr id="131" name="四角形: 角を丸くする 130">
          <a:extLst>
            <a:ext uri="{FF2B5EF4-FFF2-40B4-BE49-F238E27FC236}">
              <a16:creationId xmlns:a16="http://schemas.microsoft.com/office/drawing/2014/main" id="{065F7180-48B0-470D-B9AF-A5698227649F}"/>
            </a:ext>
          </a:extLst>
        </xdr:cNvPr>
        <xdr:cNvSpPr/>
      </xdr:nvSpPr>
      <xdr:spPr>
        <a:xfrm>
          <a:off x="2794000" y="8064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19</xdr:row>
      <xdr:rowOff>0</xdr:rowOff>
    </xdr:from>
    <xdr:to>
      <xdr:col>4</xdr:col>
      <xdr:colOff>2592000</xdr:colOff>
      <xdr:row>19</xdr:row>
      <xdr:rowOff>936000</xdr:rowOff>
    </xdr:to>
    <xdr:sp macro="" textlink="">
      <xdr:nvSpPr>
        <xdr:cNvPr id="132" name="四角形: 角を丸くする 131">
          <a:extLst>
            <a:ext uri="{FF2B5EF4-FFF2-40B4-BE49-F238E27FC236}">
              <a16:creationId xmlns:a16="http://schemas.microsoft.com/office/drawing/2014/main" id="{D6B3152E-1A3D-4C4C-92A6-0D39E261036E}"/>
            </a:ext>
          </a:extLst>
        </xdr:cNvPr>
        <xdr:cNvSpPr/>
      </xdr:nvSpPr>
      <xdr:spPr>
        <a:xfrm>
          <a:off x="8064500" y="9207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19</xdr:row>
      <xdr:rowOff>0</xdr:rowOff>
    </xdr:from>
    <xdr:to>
      <xdr:col>6</xdr:col>
      <xdr:colOff>2592000</xdr:colOff>
      <xdr:row>19</xdr:row>
      <xdr:rowOff>936000</xdr:rowOff>
    </xdr:to>
    <xdr:sp macro="" textlink="">
      <xdr:nvSpPr>
        <xdr:cNvPr id="133" name="四角形: 角を丸くする 132">
          <a:extLst>
            <a:ext uri="{FF2B5EF4-FFF2-40B4-BE49-F238E27FC236}">
              <a16:creationId xmlns:a16="http://schemas.microsoft.com/office/drawing/2014/main" id="{A8E7908D-BB4D-441C-97A3-4F7E01E3A0A1}"/>
            </a:ext>
          </a:extLst>
        </xdr:cNvPr>
        <xdr:cNvSpPr/>
      </xdr:nvSpPr>
      <xdr:spPr>
        <a:xfrm>
          <a:off x="13335000" y="9207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21</xdr:row>
      <xdr:rowOff>0</xdr:rowOff>
    </xdr:from>
    <xdr:to>
      <xdr:col>8</xdr:col>
      <xdr:colOff>2592000</xdr:colOff>
      <xdr:row>21</xdr:row>
      <xdr:rowOff>936000</xdr:rowOff>
    </xdr:to>
    <xdr:sp macro="" textlink="">
      <xdr:nvSpPr>
        <xdr:cNvPr id="134" name="四角形: 角を丸くする 133">
          <a:extLst>
            <a:ext uri="{FF2B5EF4-FFF2-40B4-BE49-F238E27FC236}">
              <a16:creationId xmlns:a16="http://schemas.microsoft.com/office/drawing/2014/main" id="{921EC152-D5E1-40CF-81AE-95842BA7B991}"/>
            </a:ext>
          </a:extLst>
        </xdr:cNvPr>
        <xdr:cNvSpPr/>
      </xdr:nvSpPr>
      <xdr:spPr>
        <a:xfrm>
          <a:off x="18605500" y="10350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23</xdr:row>
      <xdr:rowOff>0</xdr:rowOff>
    </xdr:from>
    <xdr:to>
      <xdr:col>8</xdr:col>
      <xdr:colOff>2592000</xdr:colOff>
      <xdr:row>23</xdr:row>
      <xdr:rowOff>936000</xdr:rowOff>
    </xdr:to>
    <xdr:sp macro="" textlink="">
      <xdr:nvSpPr>
        <xdr:cNvPr id="135" name="四角形: 角を丸くする 134">
          <a:extLst>
            <a:ext uri="{FF2B5EF4-FFF2-40B4-BE49-F238E27FC236}">
              <a16:creationId xmlns:a16="http://schemas.microsoft.com/office/drawing/2014/main" id="{13B86E97-6C0A-4BAD-8E72-517583EC6FCF}"/>
            </a:ext>
          </a:extLst>
        </xdr:cNvPr>
        <xdr:cNvSpPr/>
      </xdr:nvSpPr>
      <xdr:spPr>
        <a:xfrm>
          <a:off x="18605500" y="1149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23</xdr:row>
      <xdr:rowOff>0</xdr:rowOff>
    </xdr:from>
    <xdr:to>
      <xdr:col>7</xdr:col>
      <xdr:colOff>2592000</xdr:colOff>
      <xdr:row>23</xdr:row>
      <xdr:rowOff>936000</xdr:rowOff>
    </xdr:to>
    <xdr:sp macro="" textlink="">
      <xdr:nvSpPr>
        <xdr:cNvPr id="136" name="四角形: 角を丸くする 135">
          <a:extLst>
            <a:ext uri="{FF2B5EF4-FFF2-40B4-BE49-F238E27FC236}">
              <a16:creationId xmlns:a16="http://schemas.microsoft.com/office/drawing/2014/main" id="{C1995142-DE7D-4C6A-83CB-FADA7FEBF131}"/>
            </a:ext>
          </a:extLst>
        </xdr:cNvPr>
        <xdr:cNvSpPr/>
      </xdr:nvSpPr>
      <xdr:spPr>
        <a:xfrm>
          <a:off x="15970250" y="11493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27</xdr:row>
      <xdr:rowOff>0</xdr:rowOff>
    </xdr:from>
    <xdr:to>
      <xdr:col>4</xdr:col>
      <xdr:colOff>2592000</xdr:colOff>
      <xdr:row>27</xdr:row>
      <xdr:rowOff>936000</xdr:rowOff>
    </xdr:to>
    <xdr:sp macro="" textlink="">
      <xdr:nvSpPr>
        <xdr:cNvPr id="137" name="四角形: 角を丸くする 136">
          <a:extLst>
            <a:ext uri="{FF2B5EF4-FFF2-40B4-BE49-F238E27FC236}">
              <a16:creationId xmlns:a16="http://schemas.microsoft.com/office/drawing/2014/main" id="{6995D342-D300-4E3B-A9A1-4399B163FC87}"/>
            </a:ext>
          </a:extLst>
        </xdr:cNvPr>
        <xdr:cNvSpPr/>
      </xdr:nvSpPr>
      <xdr:spPr>
        <a:xfrm>
          <a:off x="8064500" y="1377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27</xdr:row>
      <xdr:rowOff>0</xdr:rowOff>
    </xdr:from>
    <xdr:to>
      <xdr:col>5</xdr:col>
      <xdr:colOff>2592000</xdr:colOff>
      <xdr:row>27</xdr:row>
      <xdr:rowOff>936000</xdr:rowOff>
    </xdr:to>
    <xdr:sp macro="" textlink="">
      <xdr:nvSpPr>
        <xdr:cNvPr id="138" name="四角形: 角を丸くする 137">
          <a:extLst>
            <a:ext uri="{FF2B5EF4-FFF2-40B4-BE49-F238E27FC236}">
              <a16:creationId xmlns:a16="http://schemas.microsoft.com/office/drawing/2014/main" id="{AA7957BA-00C0-44CC-BEA4-A6F81F7986D4}"/>
            </a:ext>
          </a:extLst>
        </xdr:cNvPr>
        <xdr:cNvSpPr/>
      </xdr:nvSpPr>
      <xdr:spPr>
        <a:xfrm>
          <a:off x="10699750" y="1377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27</xdr:row>
      <xdr:rowOff>0</xdr:rowOff>
    </xdr:from>
    <xdr:to>
      <xdr:col>6</xdr:col>
      <xdr:colOff>2592000</xdr:colOff>
      <xdr:row>27</xdr:row>
      <xdr:rowOff>936000</xdr:rowOff>
    </xdr:to>
    <xdr:sp macro="" textlink="">
      <xdr:nvSpPr>
        <xdr:cNvPr id="139" name="四角形: 角を丸くする 138">
          <a:extLst>
            <a:ext uri="{FF2B5EF4-FFF2-40B4-BE49-F238E27FC236}">
              <a16:creationId xmlns:a16="http://schemas.microsoft.com/office/drawing/2014/main" id="{A36875D3-5E29-468F-B29E-711CD7491472}"/>
            </a:ext>
          </a:extLst>
        </xdr:cNvPr>
        <xdr:cNvSpPr/>
      </xdr:nvSpPr>
      <xdr:spPr>
        <a:xfrm>
          <a:off x="13335000" y="13779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29</xdr:row>
      <xdr:rowOff>0</xdr:rowOff>
    </xdr:from>
    <xdr:to>
      <xdr:col>8</xdr:col>
      <xdr:colOff>2592000</xdr:colOff>
      <xdr:row>29</xdr:row>
      <xdr:rowOff>936000</xdr:rowOff>
    </xdr:to>
    <xdr:sp macro="" textlink="">
      <xdr:nvSpPr>
        <xdr:cNvPr id="140" name="四角形: 角を丸くする 139">
          <a:extLst>
            <a:ext uri="{FF2B5EF4-FFF2-40B4-BE49-F238E27FC236}">
              <a16:creationId xmlns:a16="http://schemas.microsoft.com/office/drawing/2014/main" id="{1F79CD52-EBA4-42EC-9775-7AD0E1B77876}"/>
            </a:ext>
          </a:extLst>
        </xdr:cNvPr>
        <xdr:cNvSpPr/>
      </xdr:nvSpPr>
      <xdr:spPr>
        <a:xfrm>
          <a:off x="18605500" y="14922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31</xdr:row>
      <xdr:rowOff>0</xdr:rowOff>
    </xdr:from>
    <xdr:to>
      <xdr:col>7</xdr:col>
      <xdr:colOff>2592000</xdr:colOff>
      <xdr:row>31</xdr:row>
      <xdr:rowOff>936000</xdr:rowOff>
    </xdr:to>
    <xdr:sp macro="" textlink="">
      <xdr:nvSpPr>
        <xdr:cNvPr id="141" name="四角形: 角を丸くする 140">
          <a:extLst>
            <a:ext uri="{FF2B5EF4-FFF2-40B4-BE49-F238E27FC236}">
              <a16:creationId xmlns:a16="http://schemas.microsoft.com/office/drawing/2014/main" id="{701A3788-3503-43D1-87CE-A34BA9D05E6D}"/>
            </a:ext>
          </a:extLst>
        </xdr:cNvPr>
        <xdr:cNvSpPr/>
      </xdr:nvSpPr>
      <xdr:spPr>
        <a:xfrm>
          <a:off x="15970250" y="1606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31</xdr:row>
      <xdr:rowOff>0</xdr:rowOff>
    </xdr:from>
    <xdr:to>
      <xdr:col>5</xdr:col>
      <xdr:colOff>2592000</xdr:colOff>
      <xdr:row>31</xdr:row>
      <xdr:rowOff>936000</xdr:rowOff>
    </xdr:to>
    <xdr:sp macro="" textlink="">
      <xdr:nvSpPr>
        <xdr:cNvPr id="142" name="四角形: 角を丸くする 141">
          <a:extLst>
            <a:ext uri="{FF2B5EF4-FFF2-40B4-BE49-F238E27FC236}">
              <a16:creationId xmlns:a16="http://schemas.microsoft.com/office/drawing/2014/main" id="{7DB067CE-3EF9-4799-BD89-6AD5D917BD3F}"/>
            </a:ext>
          </a:extLst>
        </xdr:cNvPr>
        <xdr:cNvSpPr/>
      </xdr:nvSpPr>
      <xdr:spPr>
        <a:xfrm>
          <a:off x="10699750" y="1606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31</xdr:row>
      <xdr:rowOff>0</xdr:rowOff>
    </xdr:from>
    <xdr:to>
      <xdr:col>3</xdr:col>
      <xdr:colOff>2592000</xdr:colOff>
      <xdr:row>31</xdr:row>
      <xdr:rowOff>936000</xdr:rowOff>
    </xdr:to>
    <xdr:sp macro="" textlink="">
      <xdr:nvSpPr>
        <xdr:cNvPr id="143" name="四角形: 角を丸くする 142">
          <a:extLst>
            <a:ext uri="{FF2B5EF4-FFF2-40B4-BE49-F238E27FC236}">
              <a16:creationId xmlns:a16="http://schemas.microsoft.com/office/drawing/2014/main" id="{EF69AB39-C83F-4F68-8CDF-CB9026F50E91}"/>
            </a:ext>
          </a:extLst>
        </xdr:cNvPr>
        <xdr:cNvSpPr/>
      </xdr:nvSpPr>
      <xdr:spPr>
        <a:xfrm>
          <a:off x="2794000" y="16065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31</xdr:row>
      <xdr:rowOff>0</xdr:rowOff>
    </xdr:from>
    <xdr:to>
      <xdr:col>2</xdr:col>
      <xdr:colOff>2592000</xdr:colOff>
      <xdr:row>31</xdr:row>
      <xdr:rowOff>936000</xdr:rowOff>
    </xdr:to>
    <xdr:sp macro="" textlink="">
      <xdr:nvSpPr>
        <xdr:cNvPr id="144" name="四角形: 角を丸くする 143">
          <a:extLst>
            <a:ext uri="{FF2B5EF4-FFF2-40B4-BE49-F238E27FC236}">
              <a16:creationId xmlns:a16="http://schemas.microsoft.com/office/drawing/2014/main" id="{028769B0-98DB-46C1-A48B-E49411DF531B}"/>
            </a:ext>
          </a:extLst>
        </xdr:cNvPr>
        <xdr:cNvSpPr/>
      </xdr:nvSpPr>
      <xdr:spPr>
        <a:xfrm>
          <a:off x="2794000" y="17208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31</xdr:row>
      <xdr:rowOff>0</xdr:rowOff>
    </xdr:from>
    <xdr:to>
      <xdr:col>6</xdr:col>
      <xdr:colOff>2592000</xdr:colOff>
      <xdr:row>31</xdr:row>
      <xdr:rowOff>936000</xdr:rowOff>
    </xdr:to>
    <xdr:sp macro="" textlink="">
      <xdr:nvSpPr>
        <xdr:cNvPr id="145" name="四角形: 角を丸くする 144">
          <a:extLst>
            <a:ext uri="{FF2B5EF4-FFF2-40B4-BE49-F238E27FC236}">
              <a16:creationId xmlns:a16="http://schemas.microsoft.com/office/drawing/2014/main" id="{1AD425F0-5618-4AE8-A57D-427E92720624}"/>
            </a:ext>
          </a:extLst>
        </xdr:cNvPr>
        <xdr:cNvSpPr/>
      </xdr:nvSpPr>
      <xdr:spPr>
        <a:xfrm>
          <a:off x="13335000" y="1606550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1100624</xdr:colOff>
      <xdr:row>3</xdr:row>
      <xdr:rowOff>935343</xdr:rowOff>
    </xdr:from>
    <xdr:to>
      <xdr:col>8</xdr:col>
      <xdr:colOff>1460624</xdr:colOff>
      <xdr:row>4</xdr:row>
      <xdr:rowOff>162843</xdr:rowOff>
    </xdr:to>
    <xdr:sp macro="" textlink="">
      <xdr:nvSpPr>
        <xdr:cNvPr id="162" name="矢印: 山形 161">
          <a:extLst>
            <a:ext uri="{FF2B5EF4-FFF2-40B4-BE49-F238E27FC236}">
              <a16:creationId xmlns:a16="http://schemas.microsoft.com/office/drawing/2014/main" id="{E516BB24-CC8F-4403-B41E-FCEBD57A3DD8}"/>
            </a:ext>
          </a:extLst>
        </xdr:cNvPr>
        <xdr:cNvSpPr/>
      </xdr:nvSpPr>
      <xdr:spPr>
        <a:xfrm rot="5400000">
          <a:off x="19847718" y="904874"/>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6</xdr:row>
      <xdr:rowOff>4274</xdr:rowOff>
    </xdr:from>
    <xdr:to>
      <xdr:col>8</xdr:col>
      <xdr:colOff>1458242</xdr:colOff>
      <xdr:row>6</xdr:row>
      <xdr:rowOff>184274</xdr:rowOff>
    </xdr:to>
    <xdr:sp macro="" textlink="">
      <xdr:nvSpPr>
        <xdr:cNvPr id="163" name="矢印: 山形 162">
          <a:extLst>
            <a:ext uri="{FF2B5EF4-FFF2-40B4-BE49-F238E27FC236}">
              <a16:creationId xmlns:a16="http://schemas.microsoft.com/office/drawing/2014/main" id="{472DB3F6-9100-42EF-BAF8-3E7120C895B5}"/>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8</xdr:row>
      <xdr:rowOff>4274</xdr:rowOff>
    </xdr:from>
    <xdr:to>
      <xdr:col>2</xdr:col>
      <xdr:colOff>1458242</xdr:colOff>
      <xdr:row>8</xdr:row>
      <xdr:rowOff>184274</xdr:rowOff>
    </xdr:to>
    <xdr:sp macro="" textlink="">
      <xdr:nvSpPr>
        <xdr:cNvPr id="164" name="矢印: 山形 163">
          <a:extLst>
            <a:ext uri="{FF2B5EF4-FFF2-40B4-BE49-F238E27FC236}">
              <a16:creationId xmlns:a16="http://schemas.microsoft.com/office/drawing/2014/main" id="{7C4AF0CA-A3C7-4EEA-8EC0-21A9C95EA3EF}"/>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10</xdr:row>
      <xdr:rowOff>4274</xdr:rowOff>
    </xdr:from>
    <xdr:to>
      <xdr:col>2</xdr:col>
      <xdr:colOff>1458242</xdr:colOff>
      <xdr:row>10</xdr:row>
      <xdr:rowOff>184274</xdr:rowOff>
    </xdr:to>
    <xdr:sp macro="" textlink="">
      <xdr:nvSpPr>
        <xdr:cNvPr id="165" name="矢印: 山形 164">
          <a:extLst>
            <a:ext uri="{FF2B5EF4-FFF2-40B4-BE49-F238E27FC236}">
              <a16:creationId xmlns:a16="http://schemas.microsoft.com/office/drawing/2014/main" id="{73311420-C6AF-4AF8-A816-334CD5E416CB}"/>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12</xdr:row>
      <xdr:rowOff>4274</xdr:rowOff>
    </xdr:from>
    <xdr:to>
      <xdr:col>8</xdr:col>
      <xdr:colOff>1458242</xdr:colOff>
      <xdr:row>12</xdr:row>
      <xdr:rowOff>184274</xdr:rowOff>
    </xdr:to>
    <xdr:sp macro="" textlink="">
      <xdr:nvSpPr>
        <xdr:cNvPr id="166" name="矢印: 山形 165">
          <a:extLst>
            <a:ext uri="{FF2B5EF4-FFF2-40B4-BE49-F238E27FC236}">
              <a16:creationId xmlns:a16="http://schemas.microsoft.com/office/drawing/2014/main" id="{B2AF80CF-6B27-4040-B455-ABF466357BBE}"/>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14</xdr:row>
      <xdr:rowOff>4274</xdr:rowOff>
    </xdr:from>
    <xdr:to>
      <xdr:col>8</xdr:col>
      <xdr:colOff>1458242</xdr:colOff>
      <xdr:row>14</xdr:row>
      <xdr:rowOff>184274</xdr:rowOff>
    </xdr:to>
    <xdr:sp macro="" textlink="">
      <xdr:nvSpPr>
        <xdr:cNvPr id="167" name="矢印: 山形 166">
          <a:extLst>
            <a:ext uri="{FF2B5EF4-FFF2-40B4-BE49-F238E27FC236}">
              <a16:creationId xmlns:a16="http://schemas.microsoft.com/office/drawing/2014/main" id="{8734AF18-CFD7-4A80-B775-1E53012DC8FA}"/>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18</xdr:row>
      <xdr:rowOff>4274</xdr:rowOff>
    </xdr:from>
    <xdr:to>
      <xdr:col>2</xdr:col>
      <xdr:colOff>1458242</xdr:colOff>
      <xdr:row>18</xdr:row>
      <xdr:rowOff>184274</xdr:rowOff>
    </xdr:to>
    <xdr:sp macro="" textlink="">
      <xdr:nvSpPr>
        <xdr:cNvPr id="169" name="矢印: 山形 168">
          <a:extLst>
            <a:ext uri="{FF2B5EF4-FFF2-40B4-BE49-F238E27FC236}">
              <a16:creationId xmlns:a16="http://schemas.microsoft.com/office/drawing/2014/main" id="{0C0C88B8-D5C2-4D4A-A753-2C782CE46C4F}"/>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28</xdr:row>
      <xdr:rowOff>4274</xdr:rowOff>
    </xdr:from>
    <xdr:to>
      <xdr:col>8</xdr:col>
      <xdr:colOff>1458242</xdr:colOff>
      <xdr:row>28</xdr:row>
      <xdr:rowOff>184274</xdr:rowOff>
    </xdr:to>
    <xdr:sp macro="" textlink="">
      <xdr:nvSpPr>
        <xdr:cNvPr id="170" name="矢印: 山形 169">
          <a:extLst>
            <a:ext uri="{FF2B5EF4-FFF2-40B4-BE49-F238E27FC236}">
              <a16:creationId xmlns:a16="http://schemas.microsoft.com/office/drawing/2014/main" id="{CADE4C40-F6E4-4703-9E5C-39EED0789F07}"/>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30</xdr:row>
      <xdr:rowOff>4274</xdr:rowOff>
    </xdr:from>
    <xdr:to>
      <xdr:col>8</xdr:col>
      <xdr:colOff>1458242</xdr:colOff>
      <xdr:row>30</xdr:row>
      <xdr:rowOff>184274</xdr:rowOff>
    </xdr:to>
    <xdr:sp macro="" textlink="">
      <xdr:nvSpPr>
        <xdr:cNvPr id="171" name="矢印: 山形 170">
          <a:extLst>
            <a:ext uri="{FF2B5EF4-FFF2-40B4-BE49-F238E27FC236}">
              <a16:creationId xmlns:a16="http://schemas.microsoft.com/office/drawing/2014/main" id="{2A0786CF-EEAA-462F-803D-7DB3645699CB}"/>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26</xdr:row>
      <xdr:rowOff>4274</xdr:rowOff>
    </xdr:from>
    <xdr:to>
      <xdr:col>2</xdr:col>
      <xdr:colOff>1458242</xdr:colOff>
      <xdr:row>26</xdr:row>
      <xdr:rowOff>184274</xdr:rowOff>
    </xdr:to>
    <xdr:sp macro="" textlink="">
      <xdr:nvSpPr>
        <xdr:cNvPr id="174" name="矢印: 山形 173">
          <a:extLst>
            <a:ext uri="{FF2B5EF4-FFF2-40B4-BE49-F238E27FC236}">
              <a16:creationId xmlns:a16="http://schemas.microsoft.com/office/drawing/2014/main" id="{78F25610-46D8-42DF-81CE-8623FBB6B820}"/>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16</xdr:row>
      <xdr:rowOff>4274</xdr:rowOff>
    </xdr:from>
    <xdr:to>
      <xdr:col>2</xdr:col>
      <xdr:colOff>1458242</xdr:colOff>
      <xdr:row>16</xdr:row>
      <xdr:rowOff>184274</xdr:rowOff>
    </xdr:to>
    <xdr:sp macro="" textlink="">
      <xdr:nvSpPr>
        <xdr:cNvPr id="175" name="矢印: 山形 174">
          <a:extLst>
            <a:ext uri="{FF2B5EF4-FFF2-40B4-BE49-F238E27FC236}">
              <a16:creationId xmlns:a16="http://schemas.microsoft.com/office/drawing/2014/main" id="{457CD226-60BE-4499-A68F-81A12C92BBCC}"/>
            </a:ext>
          </a:extLst>
        </xdr:cNvPr>
        <xdr:cNvSpPr/>
      </xdr:nvSpPr>
      <xdr:spPr>
        <a:xfrm rot="5400000">
          <a:off x="19845336" y="2069305"/>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20</xdr:row>
      <xdr:rowOff>4274</xdr:rowOff>
    </xdr:from>
    <xdr:to>
      <xdr:col>8</xdr:col>
      <xdr:colOff>1458242</xdr:colOff>
      <xdr:row>20</xdr:row>
      <xdr:rowOff>184274</xdr:rowOff>
    </xdr:to>
    <xdr:sp macro="" textlink="">
      <xdr:nvSpPr>
        <xdr:cNvPr id="4" name="矢印: 山形 3">
          <a:extLst>
            <a:ext uri="{FF2B5EF4-FFF2-40B4-BE49-F238E27FC236}">
              <a16:creationId xmlns:a16="http://schemas.microsoft.com/office/drawing/2014/main" id="{498F74E9-2861-4CCA-B6CD-B0356A7AEAD2}"/>
            </a:ext>
          </a:extLst>
        </xdr:cNvPr>
        <xdr:cNvSpPr/>
      </xdr:nvSpPr>
      <xdr:spPr>
        <a:xfrm rot="5400000">
          <a:off x="3976469" y="7915274"/>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22</xdr:row>
      <xdr:rowOff>4274</xdr:rowOff>
    </xdr:from>
    <xdr:to>
      <xdr:col>8</xdr:col>
      <xdr:colOff>1458242</xdr:colOff>
      <xdr:row>22</xdr:row>
      <xdr:rowOff>184274</xdr:rowOff>
    </xdr:to>
    <xdr:sp macro="" textlink="">
      <xdr:nvSpPr>
        <xdr:cNvPr id="5" name="矢印: 山形 4">
          <a:extLst>
            <a:ext uri="{FF2B5EF4-FFF2-40B4-BE49-F238E27FC236}">
              <a16:creationId xmlns:a16="http://schemas.microsoft.com/office/drawing/2014/main" id="{BE257B16-AC43-4630-8455-CF74F15995F2}"/>
            </a:ext>
          </a:extLst>
        </xdr:cNvPr>
        <xdr:cNvSpPr/>
      </xdr:nvSpPr>
      <xdr:spPr>
        <a:xfrm rot="5400000">
          <a:off x="19770651" y="10201274"/>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xdr:row>
      <xdr:rowOff>0</xdr:rowOff>
    </xdr:from>
    <xdr:to>
      <xdr:col>2</xdr:col>
      <xdr:colOff>2592000</xdr:colOff>
      <xdr:row>3</xdr:row>
      <xdr:rowOff>936000</xdr:rowOff>
    </xdr:to>
    <xdr:sp macro="" textlink="">
      <xdr:nvSpPr>
        <xdr:cNvPr id="6" name="四角形: 角を丸くする 5">
          <a:extLst>
            <a:ext uri="{FF2B5EF4-FFF2-40B4-BE49-F238E27FC236}">
              <a16:creationId xmlns:a16="http://schemas.microsoft.com/office/drawing/2014/main" id="{F4E356A4-5DD6-43AC-930B-C93C8CE63FD2}"/>
            </a:ext>
          </a:extLst>
        </xdr:cNvPr>
        <xdr:cNvSpPr/>
      </xdr:nvSpPr>
      <xdr:spPr>
        <a:xfrm>
          <a:off x="2797969" y="19050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xdr:col>
      <xdr:colOff>0</xdr:colOff>
      <xdr:row>3</xdr:row>
      <xdr:rowOff>0</xdr:rowOff>
    </xdr:from>
    <xdr:to>
      <xdr:col>1</xdr:col>
      <xdr:colOff>2592000</xdr:colOff>
      <xdr:row>3</xdr:row>
      <xdr:rowOff>936000</xdr:rowOff>
    </xdr:to>
    <xdr:sp macro="" textlink="">
      <xdr:nvSpPr>
        <xdr:cNvPr id="7" name="四角形: 角を丸くする 6">
          <a:extLst>
            <a:ext uri="{FF2B5EF4-FFF2-40B4-BE49-F238E27FC236}">
              <a16:creationId xmlns:a16="http://schemas.microsoft.com/office/drawing/2014/main" id="{75F50AD2-8136-403B-9C78-927897CC3B9B}"/>
            </a:ext>
          </a:extLst>
        </xdr:cNvPr>
        <xdr:cNvSpPr/>
      </xdr:nvSpPr>
      <xdr:spPr>
        <a:xfrm>
          <a:off x="154781" y="19050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1098242</xdr:colOff>
      <xdr:row>23</xdr:row>
      <xdr:rowOff>932962</xdr:rowOff>
    </xdr:from>
    <xdr:to>
      <xdr:col>2</xdr:col>
      <xdr:colOff>1458242</xdr:colOff>
      <xdr:row>24</xdr:row>
      <xdr:rowOff>160462</xdr:rowOff>
    </xdr:to>
    <xdr:sp macro="" textlink="">
      <xdr:nvSpPr>
        <xdr:cNvPr id="8" name="矢印: 山形 7">
          <a:extLst>
            <a:ext uri="{FF2B5EF4-FFF2-40B4-BE49-F238E27FC236}">
              <a16:creationId xmlns:a16="http://schemas.microsoft.com/office/drawing/2014/main" id="{CEB1188A-01D3-4256-86BB-9333B9EA67DB}"/>
            </a:ext>
          </a:extLst>
        </xdr:cNvPr>
        <xdr:cNvSpPr/>
      </xdr:nvSpPr>
      <xdr:spPr>
        <a:xfrm rot="5400000">
          <a:off x="3986211" y="12463462"/>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2416969</xdr:colOff>
      <xdr:row>3</xdr:row>
      <xdr:rowOff>273844</xdr:rowOff>
    </xdr:from>
    <xdr:to>
      <xdr:col>1</xdr:col>
      <xdr:colOff>2596969</xdr:colOff>
      <xdr:row>3</xdr:row>
      <xdr:rowOff>633844</xdr:rowOff>
    </xdr:to>
    <xdr:sp macro="" textlink="">
      <xdr:nvSpPr>
        <xdr:cNvPr id="2" name="矢印: 山形 1">
          <a:extLst>
            <a:ext uri="{FF2B5EF4-FFF2-40B4-BE49-F238E27FC236}">
              <a16:creationId xmlns:a16="http://schemas.microsoft.com/office/drawing/2014/main" id="{06AA99B1-B36F-4FD8-87F0-121D9734D5DF}"/>
            </a:ext>
          </a:extLst>
        </xdr:cNvPr>
        <xdr:cNvSpPr/>
      </xdr:nvSpPr>
      <xdr:spPr>
        <a:xfrm>
          <a:off x="2571750" y="464344"/>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2416969</xdr:colOff>
      <xdr:row>31</xdr:row>
      <xdr:rowOff>297654</xdr:rowOff>
    </xdr:from>
    <xdr:to>
      <xdr:col>1</xdr:col>
      <xdr:colOff>2596969</xdr:colOff>
      <xdr:row>31</xdr:row>
      <xdr:rowOff>657654</xdr:rowOff>
    </xdr:to>
    <xdr:sp macro="" textlink="">
      <xdr:nvSpPr>
        <xdr:cNvPr id="3" name="矢印: 山形 2">
          <a:extLst>
            <a:ext uri="{FF2B5EF4-FFF2-40B4-BE49-F238E27FC236}">
              <a16:creationId xmlns:a16="http://schemas.microsoft.com/office/drawing/2014/main" id="{75153B33-FCB6-49F9-B6DB-B53555D51461}"/>
            </a:ext>
          </a:extLst>
        </xdr:cNvPr>
        <xdr:cNvSpPr/>
      </xdr:nvSpPr>
      <xdr:spPr>
        <a:xfrm flipH="1">
          <a:off x="2571750" y="16490154"/>
          <a:ext cx="180000"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2592000</xdr:colOff>
      <xdr:row>3</xdr:row>
      <xdr:rowOff>936000</xdr:rowOff>
    </xdr:to>
    <xdr:sp macro="" textlink="">
      <xdr:nvSpPr>
        <xdr:cNvPr id="2" name="四角形: 角を丸くする 1">
          <a:extLst>
            <a:ext uri="{FF2B5EF4-FFF2-40B4-BE49-F238E27FC236}">
              <a16:creationId xmlns:a16="http://schemas.microsoft.com/office/drawing/2014/main" id="{E4209018-4EC0-4B6E-A2DD-958FACB4B23E}"/>
            </a:ext>
          </a:extLst>
        </xdr:cNvPr>
        <xdr:cNvSpPr/>
      </xdr:nvSpPr>
      <xdr:spPr>
        <a:xfrm>
          <a:off x="54356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3</xdr:row>
      <xdr:rowOff>0</xdr:rowOff>
    </xdr:from>
    <xdr:to>
      <xdr:col>4</xdr:col>
      <xdr:colOff>2592000</xdr:colOff>
      <xdr:row>3</xdr:row>
      <xdr:rowOff>936000</xdr:rowOff>
    </xdr:to>
    <xdr:sp macro="" textlink="">
      <xdr:nvSpPr>
        <xdr:cNvPr id="3" name="四角形: 角を丸くする 2">
          <a:extLst>
            <a:ext uri="{FF2B5EF4-FFF2-40B4-BE49-F238E27FC236}">
              <a16:creationId xmlns:a16="http://schemas.microsoft.com/office/drawing/2014/main" id="{3579F5B4-2F62-480F-AAB3-78D78DF380A0}"/>
            </a:ext>
          </a:extLst>
        </xdr:cNvPr>
        <xdr:cNvSpPr/>
      </xdr:nvSpPr>
      <xdr:spPr>
        <a:xfrm>
          <a:off x="80772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xdr:row>
      <xdr:rowOff>0</xdr:rowOff>
    </xdr:from>
    <xdr:to>
      <xdr:col>5</xdr:col>
      <xdr:colOff>2592000</xdr:colOff>
      <xdr:row>3</xdr:row>
      <xdr:rowOff>936000</xdr:rowOff>
    </xdr:to>
    <xdr:sp macro="" textlink="">
      <xdr:nvSpPr>
        <xdr:cNvPr id="4" name="四角形: 角を丸くする 3">
          <a:extLst>
            <a:ext uri="{FF2B5EF4-FFF2-40B4-BE49-F238E27FC236}">
              <a16:creationId xmlns:a16="http://schemas.microsoft.com/office/drawing/2014/main" id="{D21BB407-FEC6-4644-AE23-6F78B97D3198}"/>
            </a:ext>
          </a:extLst>
        </xdr:cNvPr>
        <xdr:cNvSpPr/>
      </xdr:nvSpPr>
      <xdr:spPr>
        <a:xfrm>
          <a:off x="107188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3</xdr:row>
      <xdr:rowOff>0</xdr:rowOff>
    </xdr:from>
    <xdr:to>
      <xdr:col>7</xdr:col>
      <xdr:colOff>2592000</xdr:colOff>
      <xdr:row>3</xdr:row>
      <xdr:rowOff>936000</xdr:rowOff>
    </xdr:to>
    <xdr:sp macro="" textlink="">
      <xdr:nvSpPr>
        <xdr:cNvPr id="5" name="四角形: 角を丸くする 4">
          <a:extLst>
            <a:ext uri="{FF2B5EF4-FFF2-40B4-BE49-F238E27FC236}">
              <a16:creationId xmlns:a16="http://schemas.microsoft.com/office/drawing/2014/main" id="{0CDD8701-FAA9-44CD-B3D0-D7A5B25BC1E5}"/>
            </a:ext>
          </a:extLst>
        </xdr:cNvPr>
        <xdr:cNvSpPr/>
      </xdr:nvSpPr>
      <xdr:spPr>
        <a:xfrm>
          <a:off x="160020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3</xdr:row>
      <xdr:rowOff>0</xdr:rowOff>
    </xdr:from>
    <xdr:to>
      <xdr:col>8</xdr:col>
      <xdr:colOff>2592000</xdr:colOff>
      <xdr:row>3</xdr:row>
      <xdr:rowOff>936000</xdr:rowOff>
    </xdr:to>
    <xdr:sp macro="" textlink="">
      <xdr:nvSpPr>
        <xdr:cNvPr id="6" name="四角形: 角を丸くする 5">
          <a:extLst>
            <a:ext uri="{FF2B5EF4-FFF2-40B4-BE49-F238E27FC236}">
              <a16:creationId xmlns:a16="http://schemas.microsoft.com/office/drawing/2014/main" id="{5BEA1B90-BC44-44C2-9B9D-C05844D13DCE}"/>
            </a:ext>
          </a:extLst>
        </xdr:cNvPr>
        <xdr:cNvSpPr/>
      </xdr:nvSpPr>
      <xdr:spPr>
        <a:xfrm>
          <a:off x="186436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7</xdr:row>
      <xdr:rowOff>0</xdr:rowOff>
    </xdr:from>
    <xdr:to>
      <xdr:col>3</xdr:col>
      <xdr:colOff>2592000</xdr:colOff>
      <xdr:row>7</xdr:row>
      <xdr:rowOff>936000</xdr:rowOff>
    </xdr:to>
    <xdr:sp macro="" textlink="">
      <xdr:nvSpPr>
        <xdr:cNvPr id="7" name="四角形: 角を丸くする 6">
          <a:extLst>
            <a:ext uri="{FF2B5EF4-FFF2-40B4-BE49-F238E27FC236}">
              <a16:creationId xmlns:a16="http://schemas.microsoft.com/office/drawing/2014/main" id="{203E8684-7BCC-410B-B646-2BF12470414F}"/>
            </a:ext>
          </a:extLst>
        </xdr:cNvPr>
        <xdr:cNvSpPr/>
      </xdr:nvSpPr>
      <xdr:spPr>
        <a:xfrm>
          <a:off x="5435600" y="330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7</xdr:row>
      <xdr:rowOff>0</xdr:rowOff>
    </xdr:from>
    <xdr:to>
      <xdr:col>5</xdr:col>
      <xdr:colOff>2592000</xdr:colOff>
      <xdr:row>7</xdr:row>
      <xdr:rowOff>936000</xdr:rowOff>
    </xdr:to>
    <xdr:sp macro="" textlink="">
      <xdr:nvSpPr>
        <xdr:cNvPr id="8" name="四角形: 角を丸くする 7">
          <a:extLst>
            <a:ext uri="{FF2B5EF4-FFF2-40B4-BE49-F238E27FC236}">
              <a16:creationId xmlns:a16="http://schemas.microsoft.com/office/drawing/2014/main" id="{16561679-13CD-46F0-BCDF-5B50141D961C}"/>
            </a:ext>
          </a:extLst>
        </xdr:cNvPr>
        <xdr:cNvSpPr/>
      </xdr:nvSpPr>
      <xdr:spPr>
        <a:xfrm>
          <a:off x="10718800" y="330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7</xdr:row>
      <xdr:rowOff>0</xdr:rowOff>
    </xdr:from>
    <xdr:to>
      <xdr:col>6</xdr:col>
      <xdr:colOff>2592000</xdr:colOff>
      <xdr:row>7</xdr:row>
      <xdr:rowOff>936000</xdr:rowOff>
    </xdr:to>
    <xdr:sp macro="" textlink="">
      <xdr:nvSpPr>
        <xdr:cNvPr id="9" name="四角形: 角を丸くする 8">
          <a:extLst>
            <a:ext uri="{FF2B5EF4-FFF2-40B4-BE49-F238E27FC236}">
              <a16:creationId xmlns:a16="http://schemas.microsoft.com/office/drawing/2014/main" id="{CE571A96-3AC1-4AEA-A32D-39825A327214}"/>
            </a:ext>
          </a:extLst>
        </xdr:cNvPr>
        <xdr:cNvSpPr/>
      </xdr:nvSpPr>
      <xdr:spPr>
        <a:xfrm>
          <a:off x="13360400" y="330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7</xdr:row>
      <xdr:rowOff>0</xdr:rowOff>
    </xdr:from>
    <xdr:to>
      <xdr:col>8</xdr:col>
      <xdr:colOff>2592000</xdr:colOff>
      <xdr:row>7</xdr:row>
      <xdr:rowOff>936000</xdr:rowOff>
    </xdr:to>
    <xdr:sp macro="" textlink="">
      <xdr:nvSpPr>
        <xdr:cNvPr id="10" name="四角形: 角を丸くする 9">
          <a:extLst>
            <a:ext uri="{FF2B5EF4-FFF2-40B4-BE49-F238E27FC236}">
              <a16:creationId xmlns:a16="http://schemas.microsoft.com/office/drawing/2014/main" id="{7B5A8B9F-F512-450B-B3C5-32F0C0E8AA30}"/>
            </a:ext>
          </a:extLst>
        </xdr:cNvPr>
        <xdr:cNvSpPr/>
      </xdr:nvSpPr>
      <xdr:spPr>
        <a:xfrm>
          <a:off x="18643600" y="330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3</xdr:row>
      <xdr:rowOff>0</xdr:rowOff>
    </xdr:from>
    <xdr:to>
      <xdr:col>6</xdr:col>
      <xdr:colOff>2592000</xdr:colOff>
      <xdr:row>3</xdr:row>
      <xdr:rowOff>936000</xdr:rowOff>
    </xdr:to>
    <xdr:sp macro="" textlink="">
      <xdr:nvSpPr>
        <xdr:cNvPr id="11" name="四角形: 角を丸くする 10">
          <a:extLst>
            <a:ext uri="{FF2B5EF4-FFF2-40B4-BE49-F238E27FC236}">
              <a16:creationId xmlns:a16="http://schemas.microsoft.com/office/drawing/2014/main" id="{7AC27F58-8803-4CD4-8407-B28B7E65A796}"/>
            </a:ext>
          </a:extLst>
        </xdr:cNvPr>
        <xdr:cNvSpPr/>
      </xdr:nvSpPr>
      <xdr:spPr>
        <a:xfrm>
          <a:off x="13360400" y="1022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7</xdr:row>
      <xdr:rowOff>0</xdr:rowOff>
    </xdr:from>
    <xdr:to>
      <xdr:col>2</xdr:col>
      <xdr:colOff>2592000</xdr:colOff>
      <xdr:row>7</xdr:row>
      <xdr:rowOff>936000</xdr:rowOff>
    </xdr:to>
    <xdr:sp macro="" textlink="">
      <xdr:nvSpPr>
        <xdr:cNvPr id="12" name="四角形: 角を丸くする 11">
          <a:extLst>
            <a:ext uri="{FF2B5EF4-FFF2-40B4-BE49-F238E27FC236}">
              <a16:creationId xmlns:a16="http://schemas.microsoft.com/office/drawing/2014/main" id="{EC5E0564-01B7-49F9-9040-816C8F5E62F8}"/>
            </a:ext>
          </a:extLst>
        </xdr:cNvPr>
        <xdr:cNvSpPr/>
      </xdr:nvSpPr>
      <xdr:spPr>
        <a:xfrm>
          <a:off x="2794000" y="3308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11</xdr:row>
      <xdr:rowOff>0</xdr:rowOff>
    </xdr:from>
    <xdr:to>
      <xdr:col>3</xdr:col>
      <xdr:colOff>2592000</xdr:colOff>
      <xdr:row>11</xdr:row>
      <xdr:rowOff>936000</xdr:rowOff>
    </xdr:to>
    <xdr:sp macro="" textlink="">
      <xdr:nvSpPr>
        <xdr:cNvPr id="13" name="四角形: 角を丸くする 12">
          <a:extLst>
            <a:ext uri="{FF2B5EF4-FFF2-40B4-BE49-F238E27FC236}">
              <a16:creationId xmlns:a16="http://schemas.microsoft.com/office/drawing/2014/main" id="{B340275E-899A-4E27-8947-DE61EE1BFBCC}"/>
            </a:ext>
          </a:extLst>
        </xdr:cNvPr>
        <xdr:cNvSpPr/>
      </xdr:nvSpPr>
      <xdr:spPr>
        <a:xfrm>
          <a:off x="5435600" y="5594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7</xdr:row>
      <xdr:rowOff>0</xdr:rowOff>
    </xdr:from>
    <xdr:to>
      <xdr:col>7</xdr:col>
      <xdr:colOff>2592000</xdr:colOff>
      <xdr:row>7</xdr:row>
      <xdr:rowOff>936000</xdr:rowOff>
    </xdr:to>
    <xdr:sp macro="" textlink="">
      <xdr:nvSpPr>
        <xdr:cNvPr id="14" name="四角形: 角を丸くする 13">
          <a:extLst>
            <a:ext uri="{FF2B5EF4-FFF2-40B4-BE49-F238E27FC236}">
              <a16:creationId xmlns:a16="http://schemas.microsoft.com/office/drawing/2014/main" id="{E1551C30-F341-419E-8E8A-282E25FC83CB}"/>
            </a:ext>
          </a:extLst>
        </xdr:cNvPr>
        <xdr:cNvSpPr/>
      </xdr:nvSpPr>
      <xdr:spPr>
        <a:xfrm>
          <a:off x="16002000" y="3308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15</xdr:row>
      <xdr:rowOff>0</xdr:rowOff>
    </xdr:from>
    <xdr:to>
      <xdr:col>6</xdr:col>
      <xdr:colOff>2592000</xdr:colOff>
      <xdr:row>15</xdr:row>
      <xdr:rowOff>936000</xdr:rowOff>
    </xdr:to>
    <xdr:sp macro="" textlink="">
      <xdr:nvSpPr>
        <xdr:cNvPr id="15" name="四角形: 角を丸くする 14">
          <a:extLst>
            <a:ext uri="{FF2B5EF4-FFF2-40B4-BE49-F238E27FC236}">
              <a16:creationId xmlns:a16="http://schemas.microsoft.com/office/drawing/2014/main" id="{E23D4925-5ABE-451F-8ADC-2775CB06FEA9}"/>
            </a:ext>
          </a:extLst>
        </xdr:cNvPr>
        <xdr:cNvSpPr/>
      </xdr:nvSpPr>
      <xdr:spPr>
        <a:xfrm>
          <a:off x="13360400" y="7880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19</xdr:row>
      <xdr:rowOff>0</xdr:rowOff>
    </xdr:from>
    <xdr:to>
      <xdr:col>7</xdr:col>
      <xdr:colOff>2592000</xdr:colOff>
      <xdr:row>19</xdr:row>
      <xdr:rowOff>936000</xdr:rowOff>
    </xdr:to>
    <xdr:sp macro="" textlink="">
      <xdr:nvSpPr>
        <xdr:cNvPr id="16" name="四角形: 角を丸くする 15">
          <a:extLst>
            <a:ext uri="{FF2B5EF4-FFF2-40B4-BE49-F238E27FC236}">
              <a16:creationId xmlns:a16="http://schemas.microsoft.com/office/drawing/2014/main" id="{6E5EDF42-0DDF-47D2-A046-8698B1DB7EAE}"/>
            </a:ext>
          </a:extLst>
        </xdr:cNvPr>
        <xdr:cNvSpPr/>
      </xdr:nvSpPr>
      <xdr:spPr>
        <a:xfrm>
          <a:off x="16002000" y="10166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19</xdr:row>
      <xdr:rowOff>0</xdr:rowOff>
    </xdr:from>
    <xdr:to>
      <xdr:col>5</xdr:col>
      <xdr:colOff>2592000</xdr:colOff>
      <xdr:row>19</xdr:row>
      <xdr:rowOff>936000</xdr:rowOff>
    </xdr:to>
    <xdr:sp macro="" textlink="">
      <xdr:nvSpPr>
        <xdr:cNvPr id="17" name="四角形: 角を丸くする 16">
          <a:extLst>
            <a:ext uri="{FF2B5EF4-FFF2-40B4-BE49-F238E27FC236}">
              <a16:creationId xmlns:a16="http://schemas.microsoft.com/office/drawing/2014/main" id="{C55432C4-2D3B-4E26-AFB3-B2F2FD0F0A47}"/>
            </a:ext>
          </a:extLst>
        </xdr:cNvPr>
        <xdr:cNvSpPr/>
      </xdr:nvSpPr>
      <xdr:spPr>
        <a:xfrm>
          <a:off x="10718800" y="10166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19</xdr:row>
      <xdr:rowOff>0</xdr:rowOff>
    </xdr:from>
    <xdr:to>
      <xdr:col>2</xdr:col>
      <xdr:colOff>2592000</xdr:colOff>
      <xdr:row>19</xdr:row>
      <xdr:rowOff>936000</xdr:rowOff>
    </xdr:to>
    <xdr:sp macro="" textlink="">
      <xdr:nvSpPr>
        <xdr:cNvPr id="18" name="四角形: 角を丸くする 17">
          <a:extLst>
            <a:ext uri="{FF2B5EF4-FFF2-40B4-BE49-F238E27FC236}">
              <a16:creationId xmlns:a16="http://schemas.microsoft.com/office/drawing/2014/main" id="{C45BE29D-52CD-4D4C-9276-DA012CE84C16}"/>
            </a:ext>
          </a:extLst>
        </xdr:cNvPr>
        <xdr:cNvSpPr/>
      </xdr:nvSpPr>
      <xdr:spPr>
        <a:xfrm>
          <a:off x="2794000" y="10166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23</xdr:row>
      <xdr:rowOff>0</xdr:rowOff>
    </xdr:from>
    <xdr:to>
      <xdr:col>2</xdr:col>
      <xdr:colOff>2592000</xdr:colOff>
      <xdr:row>23</xdr:row>
      <xdr:rowOff>936000</xdr:rowOff>
    </xdr:to>
    <xdr:sp macro="" textlink="">
      <xdr:nvSpPr>
        <xdr:cNvPr id="19" name="四角形: 角を丸くする 18">
          <a:extLst>
            <a:ext uri="{FF2B5EF4-FFF2-40B4-BE49-F238E27FC236}">
              <a16:creationId xmlns:a16="http://schemas.microsoft.com/office/drawing/2014/main" id="{08BDF81F-942C-4A88-A4AF-9AE6FAEE09B4}"/>
            </a:ext>
          </a:extLst>
        </xdr:cNvPr>
        <xdr:cNvSpPr/>
      </xdr:nvSpPr>
      <xdr:spPr>
        <a:xfrm>
          <a:off x="2794000" y="12452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23</xdr:row>
      <xdr:rowOff>0</xdr:rowOff>
    </xdr:from>
    <xdr:to>
      <xdr:col>4</xdr:col>
      <xdr:colOff>2592000</xdr:colOff>
      <xdr:row>23</xdr:row>
      <xdr:rowOff>936000</xdr:rowOff>
    </xdr:to>
    <xdr:sp macro="" textlink="">
      <xdr:nvSpPr>
        <xdr:cNvPr id="20" name="四角形: 角を丸くする 19">
          <a:extLst>
            <a:ext uri="{FF2B5EF4-FFF2-40B4-BE49-F238E27FC236}">
              <a16:creationId xmlns:a16="http://schemas.microsoft.com/office/drawing/2014/main" id="{01C9A7E3-9CF0-4C7A-9D0A-6BD818D026C0}"/>
            </a:ext>
          </a:extLst>
        </xdr:cNvPr>
        <xdr:cNvSpPr/>
      </xdr:nvSpPr>
      <xdr:spPr>
        <a:xfrm>
          <a:off x="8077200" y="12452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23</xdr:row>
      <xdr:rowOff>0</xdr:rowOff>
    </xdr:from>
    <xdr:to>
      <xdr:col>5</xdr:col>
      <xdr:colOff>2592000</xdr:colOff>
      <xdr:row>23</xdr:row>
      <xdr:rowOff>936000</xdr:rowOff>
    </xdr:to>
    <xdr:sp macro="" textlink="">
      <xdr:nvSpPr>
        <xdr:cNvPr id="21" name="四角形: 角を丸くする 20">
          <a:extLst>
            <a:ext uri="{FF2B5EF4-FFF2-40B4-BE49-F238E27FC236}">
              <a16:creationId xmlns:a16="http://schemas.microsoft.com/office/drawing/2014/main" id="{A93CC8F7-7919-48FE-8B4F-4128D3D621E1}"/>
            </a:ext>
          </a:extLst>
        </xdr:cNvPr>
        <xdr:cNvSpPr/>
      </xdr:nvSpPr>
      <xdr:spPr>
        <a:xfrm>
          <a:off x="10718800" y="12452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23</xdr:row>
      <xdr:rowOff>0</xdr:rowOff>
    </xdr:from>
    <xdr:to>
      <xdr:col>6</xdr:col>
      <xdr:colOff>2592000</xdr:colOff>
      <xdr:row>23</xdr:row>
      <xdr:rowOff>936000</xdr:rowOff>
    </xdr:to>
    <xdr:sp macro="" textlink="">
      <xdr:nvSpPr>
        <xdr:cNvPr id="22" name="四角形: 角を丸くする 21">
          <a:extLst>
            <a:ext uri="{FF2B5EF4-FFF2-40B4-BE49-F238E27FC236}">
              <a16:creationId xmlns:a16="http://schemas.microsoft.com/office/drawing/2014/main" id="{51E09A8D-BB05-4F78-83D2-7F6F90558827}"/>
            </a:ext>
          </a:extLst>
        </xdr:cNvPr>
        <xdr:cNvSpPr/>
      </xdr:nvSpPr>
      <xdr:spPr>
        <a:xfrm>
          <a:off x="13360400" y="12452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27</xdr:row>
      <xdr:rowOff>0</xdr:rowOff>
    </xdr:from>
    <xdr:to>
      <xdr:col>3</xdr:col>
      <xdr:colOff>2592000</xdr:colOff>
      <xdr:row>27</xdr:row>
      <xdr:rowOff>936000</xdr:rowOff>
    </xdr:to>
    <xdr:sp macro="" textlink="">
      <xdr:nvSpPr>
        <xdr:cNvPr id="23" name="四角形: 角を丸くする 22">
          <a:extLst>
            <a:ext uri="{FF2B5EF4-FFF2-40B4-BE49-F238E27FC236}">
              <a16:creationId xmlns:a16="http://schemas.microsoft.com/office/drawing/2014/main" id="{73A724DC-6C03-46ED-992C-3F76636F43FA}"/>
            </a:ext>
          </a:extLst>
        </xdr:cNvPr>
        <xdr:cNvSpPr/>
      </xdr:nvSpPr>
      <xdr:spPr>
        <a:xfrm>
          <a:off x="5435600" y="14738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25</xdr:row>
      <xdr:rowOff>0</xdr:rowOff>
    </xdr:from>
    <xdr:to>
      <xdr:col>2</xdr:col>
      <xdr:colOff>2592000</xdr:colOff>
      <xdr:row>25</xdr:row>
      <xdr:rowOff>936000</xdr:rowOff>
    </xdr:to>
    <xdr:sp macro="" textlink="">
      <xdr:nvSpPr>
        <xdr:cNvPr id="24" name="四角形: 角を丸くする 23">
          <a:extLst>
            <a:ext uri="{FF2B5EF4-FFF2-40B4-BE49-F238E27FC236}">
              <a16:creationId xmlns:a16="http://schemas.microsoft.com/office/drawing/2014/main" id="{7BA62CDD-9B1F-4156-BCA4-3D241CBCE518}"/>
            </a:ext>
          </a:extLst>
        </xdr:cNvPr>
        <xdr:cNvSpPr/>
      </xdr:nvSpPr>
      <xdr:spPr>
        <a:xfrm>
          <a:off x="2794000" y="13595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31</xdr:row>
      <xdr:rowOff>0</xdr:rowOff>
    </xdr:from>
    <xdr:to>
      <xdr:col>4</xdr:col>
      <xdr:colOff>2592000</xdr:colOff>
      <xdr:row>31</xdr:row>
      <xdr:rowOff>936000</xdr:rowOff>
    </xdr:to>
    <xdr:sp macro="" textlink="">
      <xdr:nvSpPr>
        <xdr:cNvPr id="25" name="四角形: 角を丸くする 24">
          <a:extLst>
            <a:ext uri="{FF2B5EF4-FFF2-40B4-BE49-F238E27FC236}">
              <a16:creationId xmlns:a16="http://schemas.microsoft.com/office/drawing/2014/main" id="{02BEA41F-CF31-42BD-B2E5-130EE2B85947}"/>
            </a:ext>
          </a:extLst>
        </xdr:cNvPr>
        <xdr:cNvSpPr/>
      </xdr:nvSpPr>
      <xdr:spPr>
        <a:xfrm>
          <a:off x="8077200" y="17024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31</xdr:row>
      <xdr:rowOff>0</xdr:rowOff>
    </xdr:from>
    <xdr:to>
      <xdr:col>8</xdr:col>
      <xdr:colOff>2592000</xdr:colOff>
      <xdr:row>31</xdr:row>
      <xdr:rowOff>936000</xdr:rowOff>
    </xdr:to>
    <xdr:sp macro="" textlink="">
      <xdr:nvSpPr>
        <xdr:cNvPr id="26" name="四角形: 角を丸くする 25">
          <a:extLst>
            <a:ext uri="{FF2B5EF4-FFF2-40B4-BE49-F238E27FC236}">
              <a16:creationId xmlns:a16="http://schemas.microsoft.com/office/drawing/2014/main" id="{EC5B329C-6FCB-4EE5-A4C8-2EBBD8853C13}"/>
            </a:ext>
          </a:extLst>
        </xdr:cNvPr>
        <xdr:cNvSpPr/>
      </xdr:nvSpPr>
      <xdr:spPr>
        <a:xfrm>
          <a:off x="18643600" y="17024350"/>
          <a:ext cx="2592000" cy="936000"/>
        </a:xfrm>
        <a:prstGeom prst="roundRect">
          <a:avLst/>
        </a:prstGeom>
        <a:noFill/>
        <a:ln w="50800" cmpd="sng">
          <a:solidFill>
            <a:srgbClr val="E6181B"/>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5</xdr:row>
      <xdr:rowOff>0</xdr:rowOff>
    </xdr:from>
    <xdr:to>
      <xdr:col>8</xdr:col>
      <xdr:colOff>2592000</xdr:colOff>
      <xdr:row>5</xdr:row>
      <xdr:rowOff>936000</xdr:rowOff>
    </xdr:to>
    <xdr:sp macro="" textlink="">
      <xdr:nvSpPr>
        <xdr:cNvPr id="27" name="四角形: 角を丸くする 26">
          <a:extLst>
            <a:ext uri="{FF2B5EF4-FFF2-40B4-BE49-F238E27FC236}">
              <a16:creationId xmlns:a16="http://schemas.microsoft.com/office/drawing/2014/main" id="{A64E5291-C76B-4BD7-A88B-4B96CB5E56BF}"/>
            </a:ext>
          </a:extLst>
        </xdr:cNvPr>
        <xdr:cNvSpPr/>
      </xdr:nvSpPr>
      <xdr:spPr>
        <a:xfrm>
          <a:off x="18643600" y="2165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7</xdr:row>
      <xdr:rowOff>0</xdr:rowOff>
    </xdr:from>
    <xdr:to>
      <xdr:col>4</xdr:col>
      <xdr:colOff>2592000</xdr:colOff>
      <xdr:row>7</xdr:row>
      <xdr:rowOff>936000</xdr:rowOff>
    </xdr:to>
    <xdr:sp macro="" textlink="">
      <xdr:nvSpPr>
        <xdr:cNvPr id="28" name="四角形: 角を丸くする 27">
          <a:extLst>
            <a:ext uri="{FF2B5EF4-FFF2-40B4-BE49-F238E27FC236}">
              <a16:creationId xmlns:a16="http://schemas.microsoft.com/office/drawing/2014/main" id="{7FC5BBB9-60C8-4D00-873F-6002EA0A59AA}"/>
            </a:ext>
          </a:extLst>
        </xdr:cNvPr>
        <xdr:cNvSpPr/>
      </xdr:nvSpPr>
      <xdr:spPr>
        <a:xfrm>
          <a:off x="8077200" y="3308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11</xdr:row>
      <xdr:rowOff>0</xdr:rowOff>
    </xdr:from>
    <xdr:to>
      <xdr:col>8</xdr:col>
      <xdr:colOff>2592000</xdr:colOff>
      <xdr:row>11</xdr:row>
      <xdr:rowOff>936000</xdr:rowOff>
    </xdr:to>
    <xdr:sp macro="" textlink="">
      <xdr:nvSpPr>
        <xdr:cNvPr id="29" name="四角形: 角を丸くする 28">
          <a:extLst>
            <a:ext uri="{FF2B5EF4-FFF2-40B4-BE49-F238E27FC236}">
              <a16:creationId xmlns:a16="http://schemas.microsoft.com/office/drawing/2014/main" id="{D48571EC-D62A-45EA-B465-92954543EC01}"/>
            </a:ext>
          </a:extLst>
        </xdr:cNvPr>
        <xdr:cNvSpPr/>
      </xdr:nvSpPr>
      <xdr:spPr>
        <a:xfrm>
          <a:off x="18643600" y="5594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15</xdr:row>
      <xdr:rowOff>0</xdr:rowOff>
    </xdr:from>
    <xdr:to>
      <xdr:col>3</xdr:col>
      <xdr:colOff>2592000</xdr:colOff>
      <xdr:row>15</xdr:row>
      <xdr:rowOff>936000</xdr:rowOff>
    </xdr:to>
    <xdr:sp macro="" textlink="">
      <xdr:nvSpPr>
        <xdr:cNvPr id="30" name="四角形: 角を丸くする 29">
          <a:extLst>
            <a:ext uri="{FF2B5EF4-FFF2-40B4-BE49-F238E27FC236}">
              <a16:creationId xmlns:a16="http://schemas.microsoft.com/office/drawing/2014/main" id="{7806362F-24F6-4A54-A4B7-8A5EC1753ACC}"/>
            </a:ext>
          </a:extLst>
        </xdr:cNvPr>
        <xdr:cNvSpPr/>
      </xdr:nvSpPr>
      <xdr:spPr>
        <a:xfrm>
          <a:off x="5435600" y="7880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19</xdr:row>
      <xdr:rowOff>0</xdr:rowOff>
    </xdr:from>
    <xdr:to>
      <xdr:col>3</xdr:col>
      <xdr:colOff>2592000</xdr:colOff>
      <xdr:row>19</xdr:row>
      <xdr:rowOff>936000</xdr:rowOff>
    </xdr:to>
    <xdr:sp macro="" textlink="">
      <xdr:nvSpPr>
        <xdr:cNvPr id="31" name="四角形: 角を丸くする 30">
          <a:extLst>
            <a:ext uri="{FF2B5EF4-FFF2-40B4-BE49-F238E27FC236}">
              <a16:creationId xmlns:a16="http://schemas.microsoft.com/office/drawing/2014/main" id="{F6059EB0-E130-4951-AD2E-ACA4330A76FD}"/>
            </a:ext>
          </a:extLst>
        </xdr:cNvPr>
        <xdr:cNvSpPr/>
      </xdr:nvSpPr>
      <xdr:spPr>
        <a:xfrm>
          <a:off x="5435600" y="10166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19</xdr:row>
      <xdr:rowOff>0</xdr:rowOff>
    </xdr:from>
    <xdr:to>
      <xdr:col>8</xdr:col>
      <xdr:colOff>2592000</xdr:colOff>
      <xdr:row>19</xdr:row>
      <xdr:rowOff>936000</xdr:rowOff>
    </xdr:to>
    <xdr:sp macro="" textlink="">
      <xdr:nvSpPr>
        <xdr:cNvPr id="32" name="四角形: 角を丸くする 31">
          <a:extLst>
            <a:ext uri="{FF2B5EF4-FFF2-40B4-BE49-F238E27FC236}">
              <a16:creationId xmlns:a16="http://schemas.microsoft.com/office/drawing/2014/main" id="{B3044C21-5BC7-4F90-8B2C-4C0C2C9F73E3}"/>
            </a:ext>
          </a:extLst>
        </xdr:cNvPr>
        <xdr:cNvSpPr/>
      </xdr:nvSpPr>
      <xdr:spPr>
        <a:xfrm>
          <a:off x="18643600" y="10166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23</xdr:row>
      <xdr:rowOff>0</xdr:rowOff>
    </xdr:from>
    <xdr:to>
      <xdr:col>3</xdr:col>
      <xdr:colOff>2592000</xdr:colOff>
      <xdr:row>23</xdr:row>
      <xdr:rowOff>936000</xdr:rowOff>
    </xdr:to>
    <xdr:sp macro="" textlink="">
      <xdr:nvSpPr>
        <xdr:cNvPr id="33" name="四角形: 角を丸くする 32">
          <a:extLst>
            <a:ext uri="{FF2B5EF4-FFF2-40B4-BE49-F238E27FC236}">
              <a16:creationId xmlns:a16="http://schemas.microsoft.com/office/drawing/2014/main" id="{433525D4-2C1C-4B38-AEF7-4CA7E7D81B90}"/>
            </a:ext>
          </a:extLst>
        </xdr:cNvPr>
        <xdr:cNvSpPr/>
      </xdr:nvSpPr>
      <xdr:spPr>
        <a:xfrm>
          <a:off x="5435600" y="12452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27</xdr:row>
      <xdr:rowOff>0</xdr:rowOff>
    </xdr:from>
    <xdr:to>
      <xdr:col>7</xdr:col>
      <xdr:colOff>2592000</xdr:colOff>
      <xdr:row>27</xdr:row>
      <xdr:rowOff>936000</xdr:rowOff>
    </xdr:to>
    <xdr:sp macro="" textlink="">
      <xdr:nvSpPr>
        <xdr:cNvPr id="34" name="四角形: 角を丸くする 33">
          <a:extLst>
            <a:ext uri="{FF2B5EF4-FFF2-40B4-BE49-F238E27FC236}">
              <a16:creationId xmlns:a16="http://schemas.microsoft.com/office/drawing/2014/main" id="{791A65FC-76F2-4597-B2D7-16A76B585BEF}"/>
            </a:ext>
          </a:extLst>
        </xdr:cNvPr>
        <xdr:cNvSpPr/>
      </xdr:nvSpPr>
      <xdr:spPr>
        <a:xfrm>
          <a:off x="16002000" y="14738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1</xdr:col>
      <xdr:colOff>0</xdr:colOff>
      <xdr:row>31</xdr:row>
      <xdr:rowOff>0</xdr:rowOff>
    </xdr:from>
    <xdr:to>
      <xdr:col>1</xdr:col>
      <xdr:colOff>2592000</xdr:colOff>
      <xdr:row>31</xdr:row>
      <xdr:rowOff>936000</xdr:rowOff>
    </xdr:to>
    <xdr:sp macro="" textlink="">
      <xdr:nvSpPr>
        <xdr:cNvPr id="35" name="四角形: 角を丸くする 34">
          <a:extLst>
            <a:ext uri="{FF2B5EF4-FFF2-40B4-BE49-F238E27FC236}">
              <a16:creationId xmlns:a16="http://schemas.microsoft.com/office/drawing/2014/main" id="{0A655F68-3A49-4422-B436-A72B7D20C61B}"/>
            </a:ext>
          </a:extLst>
        </xdr:cNvPr>
        <xdr:cNvSpPr/>
      </xdr:nvSpPr>
      <xdr:spPr>
        <a:xfrm>
          <a:off x="152400" y="1702435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0</xdr:colOff>
      <xdr:row>27</xdr:row>
      <xdr:rowOff>0</xdr:rowOff>
    </xdr:from>
    <xdr:to>
      <xdr:col>2</xdr:col>
      <xdr:colOff>2592000</xdr:colOff>
      <xdr:row>27</xdr:row>
      <xdr:rowOff>936000</xdr:rowOff>
    </xdr:to>
    <xdr:sp macro="" textlink="">
      <xdr:nvSpPr>
        <xdr:cNvPr id="36" name="四角形: 角を丸くする 35">
          <a:extLst>
            <a:ext uri="{FF2B5EF4-FFF2-40B4-BE49-F238E27FC236}">
              <a16:creationId xmlns:a16="http://schemas.microsoft.com/office/drawing/2014/main" id="{737C0C52-2E89-4689-A69B-D6E9E565FB9E}"/>
            </a:ext>
          </a:extLst>
        </xdr:cNvPr>
        <xdr:cNvSpPr/>
      </xdr:nvSpPr>
      <xdr:spPr>
        <a:xfrm>
          <a:off x="2794000" y="1473835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27</xdr:row>
      <xdr:rowOff>0</xdr:rowOff>
    </xdr:from>
    <xdr:to>
      <xdr:col>8</xdr:col>
      <xdr:colOff>2592000</xdr:colOff>
      <xdr:row>27</xdr:row>
      <xdr:rowOff>936000</xdr:rowOff>
    </xdr:to>
    <xdr:sp macro="" textlink="">
      <xdr:nvSpPr>
        <xdr:cNvPr id="37" name="四角形: 角を丸くする 36">
          <a:extLst>
            <a:ext uri="{FF2B5EF4-FFF2-40B4-BE49-F238E27FC236}">
              <a16:creationId xmlns:a16="http://schemas.microsoft.com/office/drawing/2014/main" id="{392163A0-EF51-41A9-91F0-1A35F41F3C00}"/>
            </a:ext>
          </a:extLst>
        </xdr:cNvPr>
        <xdr:cNvSpPr/>
      </xdr:nvSpPr>
      <xdr:spPr>
        <a:xfrm>
          <a:off x="18643600" y="1473835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xdr:row>
      <xdr:rowOff>0</xdr:rowOff>
    </xdr:from>
    <xdr:to>
      <xdr:col>2</xdr:col>
      <xdr:colOff>2592000</xdr:colOff>
      <xdr:row>9</xdr:row>
      <xdr:rowOff>936000</xdr:rowOff>
    </xdr:to>
    <xdr:sp macro="" textlink="">
      <xdr:nvSpPr>
        <xdr:cNvPr id="38" name="四角形: 角を丸くする 37">
          <a:extLst>
            <a:ext uri="{FF2B5EF4-FFF2-40B4-BE49-F238E27FC236}">
              <a16:creationId xmlns:a16="http://schemas.microsoft.com/office/drawing/2014/main" id="{BF3EE5D1-32DC-4CA3-95B5-9D5B340ED08A}"/>
            </a:ext>
          </a:extLst>
        </xdr:cNvPr>
        <xdr:cNvSpPr/>
      </xdr:nvSpPr>
      <xdr:spPr>
        <a:xfrm>
          <a:off x="2794000" y="4451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11</xdr:row>
      <xdr:rowOff>0</xdr:rowOff>
    </xdr:from>
    <xdr:to>
      <xdr:col>2</xdr:col>
      <xdr:colOff>2592000</xdr:colOff>
      <xdr:row>11</xdr:row>
      <xdr:rowOff>936000</xdr:rowOff>
    </xdr:to>
    <xdr:sp macro="" textlink="">
      <xdr:nvSpPr>
        <xdr:cNvPr id="39" name="四角形: 角を丸くする 38">
          <a:extLst>
            <a:ext uri="{FF2B5EF4-FFF2-40B4-BE49-F238E27FC236}">
              <a16:creationId xmlns:a16="http://schemas.microsoft.com/office/drawing/2014/main" id="{970EC368-A99D-4F33-A5B0-DCC87DD053F3}"/>
            </a:ext>
          </a:extLst>
        </xdr:cNvPr>
        <xdr:cNvSpPr/>
      </xdr:nvSpPr>
      <xdr:spPr>
        <a:xfrm>
          <a:off x="2794000" y="559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11</xdr:row>
      <xdr:rowOff>0</xdr:rowOff>
    </xdr:from>
    <xdr:to>
      <xdr:col>7</xdr:col>
      <xdr:colOff>2592000</xdr:colOff>
      <xdr:row>11</xdr:row>
      <xdr:rowOff>936000</xdr:rowOff>
    </xdr:to>
    <xdr:sp macro="" textlink="">
      <xdr:nvSpPr>
        <xdr:cNvPr id="40" name="四角形: 角を丸くする 39">
          <a:extLst>
            <a:ext uri="{FF2B5EF4-FFF2-40B4-BE49-F238E27FC236}">
              <a16:creationId xmlns:a16="http://schemas.microsoft.com/office/drawing/2014/main" id="{97F27DAF-2129-468C-854B-17A833BE1261}"/>
            </a:ext>
          </a:extLst>
        </xdr:cNvPr>
        <xdr:cNvSpPr/>
      </xdr:nvSpPr>
      <xdr:spPr>
        <a:xfrm>
          <a:off x="16002000" y="559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11</xdr:row>
      <xdr:rowOff>0</xdr:rowOff>
    </xdr:from>
    <xdr:to>
      <xdr:col>6</xdr:col>
      <xdr:colOff>2592000</xdr:colOff>
      <xdr:row>11</xdr:row>
      <xdr:rowOff>936000</xdr:rowOff>
    </xdr:to>
    <xdr:sp macro="" textlink="">
      <xdr:nvSpPr>
        <xdr:cNvPr id="41" name="四角形: 角を丸くする 40">
          <a:extLst>
            <a:ext uri="{FF2B5EF4-FFF2-40B4-BE49-F238E27FC236}">
              <a16:creationId xmlns:a16="http://schemas.microsoft.com/office/drawing/2014/main" id="{C87A5F61-2E74-460C-9E0D-B4695565F4E2}"/>
            </a:ext>
          </a:extLst>
        </xdr:cNvPr>
        <xdr:cNvSpPr/>
      </xdr:nvSpPr>
      <xdr:spPr>
        <a:xfrm>
          <a:off x="13360400" y="559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11</xdr:row>
      <xdr:rowOff>0</xdr:rowOff>
    </xdr:from>
    <xdr:to>
      <xdr:col>5</xdr:col>
      <xdr:colOff>2592000</xdr:colOff>
      <xdr:row>11</xdr:row>
      <xdr:rowOff>936000</xdr:rowOff>
    </xdr:to>
    <xdr:sp macro="" textlink="">
      <xdr:nvSpPr>
        <xdr:cNvPr id="42" name="四角形: 角を丸くする 41">
          <a:extLst>
            <a:ext uri="{FF2B5EF4-FFF2-40B4-BE49-F238E27FC236}">
              <a16:creationId xmlns:a16="http://schemas.microsoft.com/office/drawing/2014/main" id="{09C2E838-120C-4C66-A8F6-0777B1CD4FA6}"/>
            </a:ext>
          </a:extLst>
        </xdr:cNvPr>
        <xdr:cNvSpPr/>
      </xdr:nvSpPr>
      <xdr:spPr>
        <a:xfrm>
          <a:off x="10718800" y="559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11</xdr:row>
      <xdr:rowOff>0</xdr:rowOff>
    </xdr:from>
    <xdr:to>
      <xdr:col>4</xdr:col>
      <xdr:colOff>2592000</xdr:colOff>
      <xdr:row>11</xdr:row>
      <xdr:rowOff>936000</xdr:rowOff>
    </xdr:to>
    <xdr:sp macro="" textlink="">
      <xdr:nvSpPr>
        <xdr:cNvPr id="43" name="四角形: 角を丸くする 42">
          <a:extLst>
            <a:ext uri="{FF2B5EF4-FFF2-40B4-BE49-F238E27FC236}">
              <a16:creationId xmlns:a16="http://schemas.microsoft.com/office/drawing/2014/main" id="{71D044CD-E378-4273-96B1-BEFE6B112271}"/>
            </a:ext>
          </a:extLst>
        </xdr:cNvPr>
        <xdr:cNvSpPr/>
      </xdr:nvSpPr>
      <xdr:spPr>
        <a:xfrm>
          <a:off x="8077200" y="559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xdr:row>
      <xdr:rowOff>0</xdr:rowOff>
    </xdr:from>
    <xdr:to>
      <xdr:col>2</xdr:col>
      <xdr:colOff>2592000</xdr:colOff>
      <xdr:row>15</xdr:row>
      <xdr:rowOff>936000</xdr:rowOff>
    </xdr:to>
    <xdr:sp macro="" textlink="">
      <xdr:nvSpPr>
        <xdr:cNvPr id="44" name="四角形: 角を丸くする 43">
          <a:extLst>
            <a:ext uri="{FF2B5EF4-FFF2-40B4-BE49-F238E27FC236}">
              <a16:creationId xmlns:a16="http://schemas.microsoft.com/office/drawing/2014/main" id="{6812E8E8-A38D-48B6-B57A-1C368FDF77AF}"/>
            </a:ext>
          </a:extLst>
        </xdr:cNvPr>
        <xdr:cNvSpPr/>
      </xdr:nvSpPr>
      <xdr:spPr>
        <a:xfrm>
          <a:off x="2794000" y="7880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15</xdr:row>
      <xdr:rowOff>0</xdr:rowOff>
    </xdr:from>
    <xdr:to>
      <xdr:col>4</xdr:col>
      <xdr:colOff>2592000</xdr:colOff>
      <xdr:row>15</xdr:row>
      <xdr:rowOff>936000</xdr:rowOff>
    </xdr:to>
    <xdr:sp macro="" textlink="">
      <xdr:nvSpPr>
        <xdr:cNvPr id="45" name="四角形: 角を丸くする 44">
          <a:extLst>
            <a:ext uri="{FF2B5EF4-FFF2-40B4-BE49-F238E27FC236}">
              <a16:creationId xmlns:a16="http://schemas.microsoft.com/office/drawing/2014/main" id="{2060CA09-03D9-49E0-9B63-19D1B9C31073}"/>
            </a:ext>
          </a:extLst>
        </xdr:cNvPr>
        <xdr:cNvSpPr/>
      </xdr:nvSpPr>
      <xdr:spPr>
        <a:xfrm>
          <a:off x="8077200" y="7880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15</xdr:row>
      <xdr:rowOff>0</xdr:rowOff>
    </xdr:from>
    <xdr:to>
      <xdr:col>5</xdr:col>
      <xdr:colOff>2592000</xdr:colOff>
      <xdr:row>15</xdr:row>
      <xdr:rowOff>936000</xdr:rowOff>
    </xdr:to>
    <xdr:sp macro="" textlink="">
      <xdr:nvSpPr>
        <xdr:cNvPr id="46" name="四角形: 角を丸くする 45">
          <a:extLst>
            <a:ext uri="{FF2B5EF4-FFF2-40B4-BE49-F238E27FC236}">
              <a16:creationId xmlns:a16="http://schemas.microsoft.com/office/drawing/2014/main" id="{B01B37D3-21B0-40B0-B6A5-8BCA763C2662}"/>
            </a:ext>
          </a:extLst>
        </xdr:cNvPr>
        <xdr:cNvSpPr/>
      </xdr:nvSpPr>
      <xdr:spPr>
        <a:xfrm>
          <a:off x="10718800" y="7880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15</xdr:row>
      <xdr:rowOff>0</xdr:rowOff>
    </xdr:from>
    <xdr:to>
      <xdr:col>7</xdr:col>
      <xdr:colOff>2592000</xdr:colOff>
      <xdr:row>15</xdr:row>
      <xdr:rowOff>936000</xdr:rowOff>
    </xdr:to>
    <xdr:sp macro="" textlink="">
      <xdr:nvSpPr>
        <xdr:cNvPr id="47" name="四角形: 角を丸くする 46">
          <a:extLst>
            <a:ext uri="{FF2B5EF4-FFF2-40B4-BE49-F238E27FC236}">
              <a16:creationId xmlns:a16="http://schemas.microsoft.com/office/drawing/2014/main" id="{69FC644D-2B86-47B8-9560-408BBD30ACD8}"/>
            </a:ext>
          </a:extLst>
        </xdr:cNvPr>
        <xdr:cNvSpPr/>
      </xdr:nvSpPr>
      <xdr:spPr>
        <a:xfrm>
          <a:off x="16002000" y="7880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15</xdr:row>
      <xdr:rowOff>0</xdr:rowOff>
    </xdr:from>
    <xdr:to>
      <xdr:col>8</xdr:col>
      <xdr:colOff>2592000</xdr:colOff>
      <xdr:row>15</xdr:row>
      <xdr:rowOff>936000</xdr:rowOff>
    </xdr:to>
    <xdr:sp macro="" textlink="">
      <xdr:nvSpPr>
        <xdr:cNvPr id="48" name="四角形: 角を丸くする 47">
          <a:extLst>
            <a:ext uri="{FF2B5EF4-FFF2-40B4-BE49-F238E27FC236}">
              <a16:creationId xmlns:a16="http://schemas.microsoft.com/office/drawing/2014/main" id="{21B7A230-30B4-4278-93AD-C7690BF34E32}"/>
            </a:ext>
          </a:extLst>
        </xdr:cNvPr>
        <xdr:cNvSpPr/>
      </xdr:nvSpPr>
      <xdr:spPr>
        <a:xfrm>
          <a:off x="18643600" y="7880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13</xdr:row>
      <xdr:rowOff>0</xdr:rowOff>
    </xdr:from>
    <xdr:to>
      <xdr:col>8</xdr:col>
      <xdr:colOff>2592000</xdr:colOff>
      <xdr:row>13</xdr:row>
      <xdr:rowOff>936000</xdr:rowOff>
    </xdr:to>
    <xdr:sp macro="" textlink="">
      <xdr:nvSpPr>
        <xdr:cNvPr id="49" name="四角形: 角を丸くする 48">
          <a:extLst>
            <a:ext uri="{FF2B5EF4-FFF2-40B4-BE49-F238E27FC236}">
              <a16:creationId xmlns:a16="http://schemas.microsoft.com/office/drawing/2014/main" id="{D12A8F66-2ABC-4076-9B62-AF06D892110E}"/>
            </a:ext>
          </a:extLst>
        </xdr:cNvPr>
        <xdr:cNvSpPr/>
      </xdr:nvSpPr>
      <xdr:spPr>
        <a:xfrm>
          <a:off x="18643600" y="6737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17</xdr:row>
      <xdr:rowOff>0</xdr:rowOff>
    </xdr:from>
    <xdr:to>
      <xdr:col>2</xdr:col>
      <xdr:colOff>2592000</xdr:colOff>
      <xdr:row>17</xdr:row>
      <xdr:rowOff>936000</xdr:rowOff>
    </xdr:to>
    <xdr:sp macro="" textlink="">
      <xdr:nvSpPr>
        <xdr:cNvPr id="50" name="四角形: 角を丸くする 49">
          <a:extLst>
            <a:ext uri="{FF2B5EF4-FFF2-40B4-BE49-F238E27FC236}">
              <a16:creationId xmlns:a16="http://schemas.microsoft.com/office/drawing/2014/main" id="{573D4D75-A69F-4DAB-95CE-75B1788F5B3E}"/>
            </a:ext>
          </a:extLst>
        </xdr:cNvPr>
        <xdr:cNvSpPr/>
      </xdr:nvSpPr>
      <xdr:spPr>
        <a:xfrm>
          <a:off x="2794000" y="9023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19</xdr:row>
      <xdr:rowOff>0</xdr:rowOff>
    </xdr:from>
    <xdr:to>
      <xdr:col>4</xdr:col>
      <xdr:colOff>2592000</xdr:colOff>
      <xdr:row>19</xdr:row>
      <xdr:rowOff>936000</xdr:rowOff>
    </xdr:to>
    <xdr:sp macro="" textlink="">
      <xdr:nvSpPr>
        <xdr:cNvPr id="51" name="四角形: 角を丸くする 50">
          <a:extLst>
            <a:ext uri="{FF2B5EF4-FFF2-40B4-BE49-F238E27FC236}">
              <a16:creationId xmlns:a16="http://schemas.microsoft.com/office/drawing/2014/main" id="{00E6B352-219E-4FA2-8C43-0251100F67CF}"/>
            </a:ext>
          </a:extLst>
        </xdr:cNvPr>
        <xdr:cNvSpPr/>
      </xdr:nvSpPr>
      <xdr:spPr>
        <a:xfrm>
          <a:off x="8077200" y="10166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19</xdr:row>
      <xdr:rowOff>0</xdr:rowOff>
    </xdr:from>
    <xdr:to>
      <xdr:col>6</xdr:col>
      <xdr:colOff>2592000</xdr:colOff>
      <xdr:row>19</xdr:row>
      <xdr:rowOff>936000</xdr:rowOff>
    </xdr:to>
    <xdr:sp macro="" textlink="">
      <xdr:nvSpPr>
        <xdr:cNvPr id="52" name="四角形: 角を丸くする 51">
          <a:extLst>
            <a:ext uri="{FF2B5EF4-FFF2-40B4-BE49-F238E27FC236}">
              <a16:creationId xmlns:a16="http://schemas.microsoft.com/office/drawing/2014/main" id="{50F52493-721D-4793-BC67-9373131567B9}"/>
            </a:ext>
          </a:extLst>
        </xdr:cNvPr>
        <xdr:cNvSpPr/>
      </xdr:nvSpPr>
      <xdr:spPr>
        <a:xfrm>
          <a:off x="13360400" y="10166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21</xdr:row>
      <xdr:rowOff>0</xdr:rowOff>
    </xdr:from>
    <xdr:to>
      <xdr:col>8</xdr:col>
      <xdr:colOff>2592000</xdr:colOff>
      <xdr:row>21</xdr:row>
      <xdr:rowOff>936000</xdr:rowOff>
    </xdr:to>
    <xdr:sp macro="" textlink="">
      <xdr:nvSpPr>
        <xdr:cNvPr id="53" name="四角形: 角を丸くする 52">
          <a:extLst>
            <a:ext uri="{FF2B5EF4-FFF2-40B4-BE49-F238E27FC236}">
              <a16:creationId xmlns:a16="http://schemas.microsoft.com/office/drawing/2014/main" id="{851444B5-32B5-427D-B0CF-9F4DED21DD01}"/>
            </a:ext>
          </a:extLst>
        </xdr:cNvPr>
        <xdr:cNvSpPr/>
      </xdr:nvSpPr>
      <xdr:spPr>
        <a:xfrm>
          <a:off x="18643600" y="11309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23</xdr:row>
      <xdr:rowOff>0</xdr:rowOff>
    </xdr:from>
    <xdr:to>
      <xdr:col>8</xdr:col>
      <xdr:colOff>2592000</xdr:colOff>
      <xdr:row>23</xdr:row>
      <xdr:rowOff>936000</xdr:rowOff>
    </xdr:to>
    <xdr:sp macro="" textlink="">
      <xdr:nvSpPr>
        <xdr:cNvPr id="54" name="四角形: 角を丸くする 53">
          <a:extLst>
            <a:ext uri="{FF2B5EF4-FFF2-40B4-BE49-F238E27FC236}">
              <a16:creationId xmlns:a16="http://schemas.microsoft.com/office/drawing/2014/main" id="{5A86E089-4BA4-4461-B8BC-A03410ED991C}"/>
            </a:ext>
          </a:extLst>
        </xdr:cNvPr>
        <xdr:cNvSpPr/>
      </xdr:nvSpPr>
      <xdr:spPr>
        <a:xfrm>
          <a:off x="18643600" y="1245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23</xdr:row>
      <xdr:rowOff>0</xdr:rowOff>
    </xdr:from>
    <xdr:to>
      <xdr:col>7</xdr:col>
      <xdr:colOff>2592000</xdr:colOff>
      <xdr:row>23</xdr:row>
      <xdr:rowOff>936000</xdr:rowOff>
    </xdr:to>
    <xdr:sp macro="" textlink="">
      <xdr:nvSpPr>
        <xdr:cNvPr id="55" name="四角形: 角を丸くする 54">
          <a:extLst>
            <a:ext uri="{FF2B5EF4-FFF2-40B4-BE49-F238E27FC236}">
              <a16:creationId xmlns:a16="http://schemas.microsoft.com/office/drawing/2014/main" id="{E0EFFE16-6D9A-40B4-B5B1-CE80E1287F50}"/>
            </a:ext>
          </a:extLst>
        </xdr:cNvPr>
        <xdr:cNvSpPr/>
      </xdr:nvSpPr>
      <xdr:spPr>
        <a:xfrm>
          <a:off x="16002000" y="1245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4</xdr:col>
      <xdr:colOff>0</xdr:colOff>
      <xdr:row>27</xdr:row>
      <xdr:rowOff>0</xdr:rowOff>
    </xdr:from>
    <xdr:to>
      <xdr:col>4</xdr:col>
      <xdr:colOff>2592000</xdr:colOff>
      <xdr:row>27</xdr:row>
      <xdr:rowOff>936000</xdr:rowOff>
    </xdr:to>
    <xdr:sp macro="" textlink="">
      <xdr:nvSpPr>
        <xdr:cNvPr id="56" name="四角形: 角を丸くする 55">
          <a:extLst>
            <a:ext uri="{FF2B5EF4-FFF2-40B4-BE49-F238E27FC236}">
              <a16:creationId xmlns:a16="http://schemas.microsoft.com/office/drawing/2014/main" id="{3B86DDE9-B47B-4FF9-B415-F459F7219EC0}"/>
            </a:ext>
          </a:extLst>
        </xdr:cNvPr>
        <xdr:cNvSpPr/>
      </xdr:nvSpPr>
      <xdr:spPr>
        <a:xfrm>
          <a:off x="8077200" y="1473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27</xdr:row>
      <xdr:rowOff>0</xdr:rowOff>
    </xdr:from>
    <xdr:to>
      <xdr:col>5</xdr:col>
      <xdr:colOff>2592000</xdr:colOff>
      <xdr:row>27</xdr:row>
      <xdr:rowOff>936000</xdr:rowOff>
    </xdr:to>
    <xdr:sp macro="" textlink="">
      <xdr:nvSpPr>
        <xdr:cNvPr id="57" name="四角形: 角を丸くする 56">
          <a:extLst>
            <a:ext uri="{FF2B5EF4-FFF2-40B4-BE49-F238E27FC236}">
              <a16:creationId xmlns:a16="http://schemas.microsoft.com/office/drawing/2014/main" id="{A0102091-A935-4C7A-933D-7CEF5D929555}"/>
            </a:ext>
          </a:extLst>
        </xdr:cNvPr>
        <xdr:cNvSpPr/>
      </xdr:nvSpPr>
      <xdr:spPr>
        <a:xfrm>
          <a:off x="10718800" y="1473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27</xdr:row>
      <xdr:rowOff>0</xdr:rowOff>
    </xdr:from>
    <xdr:to>
      <xdr:col>6</xdr:col>
      <xdr:colOff>2592000</xdr:colOff>
      <xdr:row>27</xdr:row>
      <xdr:rowOff>936000</xdr:rowOff>
    </xdr:to>
    <xdr:sp macro="" textlink="">
      <xdr:nvSpPr>
        <xdr:cNvPr id="58" name="四角形: 角を丸くする 57">
          <a:extLst>
            <a:ext uri="{FF2B5EF4-FFF2-40B4-BE49-F238E27FC236}">
              <a16:creationId xmlns:a16="http://schemas.microsoft.com/office/drawing/2014/main" id="{AD6F98B7-300F-41D9-B7CD-2BC86B08021B}"/>
            </a:ext>
          </a:extLst>
        </xdr:cNvPr>
        <xdr:cNvSpPr/>
      </xdr:nvSpPr>
      <xdr:spPr>
        <a:xfrm>
          <a:off x="13360400" y="14738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8</xdr:col>
      <xdr:colOff>0</xdr:colOff>
      <xdr:row>29</xdr:row>
      <xdr:rowOff>0</xdr:rowOff>
    </xdr:from>
    <xdr:to>
      <xdr:col>8</xdr:col>
      <xdr:colOff>2592000</xdr:colOff>
      <xdr:row>29</xdr:row>
      <xdr:rowOff>936000</xdr:rowOff>
    </xdr:to>
    <xdr:sp macro="" textlink="">
      <xdr:nvSpPr>
        <xdr:cNvPr id="59" name="四角形: 角を丸くする 58">
          <a:extLst>
            <a:ext uri="{FF2B5EF4-FFF2-40B4-BE49-F238E27FC236}">
              <a16:creationId xmlns:a16="http://schemas.microsoft.com/office/drawing/2014/main" id="{225ED1F6-22DD-4815-9535-610E1D57A677}"/>
            </a:ext>
          </a:extLst>
        </xdr:cNvPr>
        <xdr:cNvSpPr/>
      </xdr:nvSpPr>
      <xdr:spPr>
        <a:xfrm>
          <a:off x="18643600" y="15881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7</xdr:col>
      <xdr:colOff>0</xdr:colOff>
      <xdr:row>31</xdr:row>
      <xdr:rowOff>0</xdr:rowOff>
    </xdr:from>
    <xdr:to>
      <xdr:col>7</xdr:col>
      <xdr:colOff>2592000</xdr:colOff>
      <xdr:row>31</xdr:row>
      <xdr:rowOff>936000</xdr:rowOff>
    </xdr:to>
    <xdr:sp macro="" textlink="">
      <xdr:nvSpPr>
        <xdr:cNvPr id="60" name="四角形: 角を丸くする 59">
          <a:extLst>
            <a:ext uri="{FF2B5EF4-FFF2-40B4-BE49-F238E27FC236}">
              <a16:creationId xmlns:a16="http://schemas.microsoft.com/office/drawing/2014/main" id="{20ADE6DB-59B3-461C-B429-8412D3F2E7BE}"/>
            </a:ext>
          </a:extLst>
        </xdr:cNvPr>
        <xdr:cNvSpPr/>
      </xdr:nvSpPr>
      <xdr:spPr>
        <a:xfrm>
          <a:off x="16002000" y="1702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5</xdr:col>
      <xdr:colOff>0</xdr:colOff>
      <xdr:row>31</xdr:row>
      <xdr:rowOff>0</xdr:rowOff>
    </xdr:from>
    <xdr:to>
      <xdr:col>5</xdr:col>
      <xdr:colOff>2592000</xdr:colOff>
      <xdr:row>31</xdr:row>
      <xdr:rowOff>936000</xdr:rowOff>
    </xdr:to>
    <xdr:sp macro="" textlink="">
      <xdr:nvSpPr>
        <xdr:cNvPr id="61" name="四角形: 角を丸くする 60">
          <a:extLst>
            <a:ext uri="{FF2B5EF4-FFF2-40B4-BE49-F238E27FC236}">
              <a16:creationId xmlns:a16="http://schemas.microsoft.com/office/drawing/2014/main" id="{DD6D46D2-63A1-4932-B44B-A0A7BB79C13A}"/>
            </a:ext>
          </a:extLst>
        </xdr:cNvPr>
        <xdr:cNvSpPr/>
      </xdr:nvSpPr>
      <xdr:spPr>
        <a:xfrm>
          <a:off x="10718800" y="1702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3</xdr:col>
      <xdr:colOff>0</xdr:colOff>
      <xdr:row>31</xdr:row>
      <xdr:rowOff>0</xdr:rowOff>
    </xdr:from>
    <xdr:to>
      <xdr:col>3</xdr:col>
      <xdr:colOff>2592000</xdr:colOff>
      <xdr:row>31</xdr:row>
      <xdr:rowOff>936000</xdr:rowOff>
    </xdr:to>
    <xdr:sp macro="" textlink="">
      <xdr:nvSpPr>
        <xdr:cNvPr id="62" name="四角形: 角を丸くする 61">
          <a:extLst>
            <a:ext uri="{FF2B5EF4-FFF2-40B4-BE49-F238E27FC236}">
              <a16:creationId xmlns:a16="http://schemas.microsoft.com/office/drawing/2014/main" id="{C6E701B5-A2C0-4440-8A50-18666E03560B}"/>
            </a:ext>
          </a:extLst>
        </xdr:cNvPr>
        <xdr:cNvSpPr/>
      </xdr:nvSpPr>
      <xdr:spPr>
        <a:xfrm>
          <a:off x="5435600" y="1702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2</xdr:col>
      <xdr:colOff>0</xdr:colOff>
      <xdr:row>31</xdr:row>
      <xdr:rowOff>0</xdr:rowOff>
    </xdr:from>
    <xdr:to>
      <xdr:col>2</xdr:col>
      <xdr:colOff>2592000</xdr:colOff>
      <xdr:row>31</xdr:row>
      <xdr:rowOff>936000</xdr:rowOff>
    </xdr:to>
    <xdr:sp macro="" textlink="">
      <xdr:nvSpPr>
        <xdr:cNvPr id="63" name="四角形: 角を丸くする 62">
          <a:extLst>
            <a:ext uri="{FF2B5EF4-FFF2-40B4-BE49-F238E27FC236}">
              <a16:creationId xmlns:a16="http://schemas.microsoft.com/office/drawing/2014/main" id="{6F5C8091-5758-4167-98D6-16EB51255F46}"/>
            </a:ext>
          </a:extLst>
        </xdr:cNvPr>
        <xdr:cNvSpPr/>
      </xdr:nvSpPr>
      <xdr:spPr>
        <a:xfrm>
          <a:off x="2794000" y="17024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6</xdr:col>
      <xdr:colOff>0</xdr:colOff>
      <xdr:row>31</xdr:row>
      <xdr:rowOff>0</xdr:rowOff>
    </xdr:from>
    <xdr:to>
      <xdr:col>6</xdr:col>
      <xdr:colOff>2592000</xdr:colOff>
      <xdr:row>31</xdr:row>
      <xdr:rowOff>936000</xdr:rowOff>
    </xdr:to>
    <xdr:sp macro="" textlink="">
      <xdr:nvSpPr>
        <xdr:cNvPr id="64" name="四角形: 角を丸くする 63">
          <a:extLst>
            <a:ext uri="{FF2B5EF4-FFF2-40B4-BE49-F238E27FC236}">
              <a16:creationId xmlns:a16="http://schemas.microsoft.com/office/drawing/2014/main" id="{D36723B0-9D78-4E48-8F71-0543C86CCE18}"/>
            </a:ext>
          </a:extLst>
        </xdr:cNvPr>
        <xdr:cNvSpPr/>
      </xdr:nvSpPr>
      <xdr:spPr>
        <a:xfrm>
          <a:off x="13360400" y="17024350"/>
          <a:ext cx="2592000" cy="936000"/>
        </a:xfrm>
        <a:prstGeom prst="roundRect">
          <a:avLst/>
        </a:prstGeom>
        <a:noFill/>
        <a:ln w="38100" cmpd="dbl">
          <a:solidFill>
            <a:srgbClr val="F5C629"/>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endParaRPr kumimoji="1" lang="ja-JP" altLang="en-US" sz="1100" b="0">
            <a:latin typeface="Meiryo UI" panose="020B0604030504040204" pitchFamily="50" charset="-128"/>
            <a:ea typeface="Meiryo UI" panose="020B0604030504040204" pitchFamily="50" charset="-128"/>
          </a:endParaRPr>
        </a:p>
      </xdr:txBody>
    </xdr:sp>
    <xdr:clientData/>
  </xdr:twoCellAnchor>
  <xdr:twoCellAnchor>
    <xdr:from>
      <xdr:col>8</xdr:col>
      <xdr:colOff>1100624</xdr:colOff>
      <xdr:row>3</xdr:row>
      <xdr:rowOff>935343</xdr:rowOff>
    </xdr:from>
    <xdr:to>
      <xdr:col>8</xdr:col>
      <xdr:colOff>1460624</xdr:colOff>
      <xdr:row>4</xdr:row>
      <xdr:rowOff>162843</xdr:rowOff>
    </xdr:to>
    <xdr:sp macro="" textlink="">
      <xdr:nvSpPr>
        <xdr:cNvPr id="65" name="矢印: 山形 64">
          <a:extLst>
            <a:ext uri="{FF2B5EF4-FFF2-40B4-BE49-F238E27FC236}">
              <a16:creationId xmlns:a16="http://schemas.microsoft.com/office/drawing/2014/main" id="{DDB24A4C-756E-418F-9E5B-27C61F14C9BF}"/>
            </a:ext>
          </a:extLst>
        </xdr:cNvPr>
        <xdr:cNvSpPr/>
      </xdr:nvSpPr>
      <xdr:spPr>
        <a:xfrm rot="5400000">
          <a:off x="19834224" y="1867693"/>
          <a:ext cx="183175" cy="363175"/>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6</xdr:row>
      <xdr:rowOff>4274</xdr:rowOff>
    </xdr:from>
    <xdr:to>
      <xdr:col>8</xdr:col>
      <xdr:colOff>1458242</xdr:colOff>
      <xdr:row>6</xdr:row>
      <xdr:rowOff>184274</xdr:rowOff>
    </xdr:to>
    <xdr:sp macro="" textlink="">
      <xdr:nvSpPr>
        <xdr:cNvPr id="66" name="矢印: 山形 65">
          <a:extLst>
            <a:ext uri="{FF2B5EF4-FFF2-40B4-BE49-F238E27FC236}">
              <a16:creationId xmlns:a16="http://schemas.microsoft.com/office/drawing/2014/main" id="{486789CF-68F9-48F4-8B62-CC97C5CFB53D}"/>
            </a:ext>
          </a:extLst>
        </xdr:cNvPr>
        <xdr:cNvSpPr/>
      </xdr:nvSpPr>
      <xdr:spPr>
        <a:xfrm rot="5400000">
          <a:off x="19833429" y="3033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8</xdr:row>
      <xdr:rowOff>4274</xdr:rowOff>
    </xdr:from>
    <xdr:to>
      <xdr:col>2</xdr:col>
      <xdr:colOff>1458242</xdr:colOff>
      <xdr:row>8</xdr:row>
      <xdr:rowOff>184274</xdr:rowOff>
    </xdr:to>
    <xdr:sp macro="" textlink="">
      <xdr:nvSpPr>
        <xdr:cNvPr id="67" name="矢印: 山形 66">
          <a:extLst>
            <a:ext uri="{FF2B5EF4-FFF2-40B4-BE49-F238E27FC236}">
              <a16:creationId xmlns:a16="http://schemas.microsoft.com/office/drawing/2014/main" id="{9E8760F8-AA08-4A58-B37D-59CC0898BC8E}"/>
            </a:ext>
          </a:extLst>
        </xdr:cNvPr>
        <xdr:cNvSpPr/>
      </xdr:nvSpPr>
      <xdr:spPr>
        <a:xfrm rot="5400000">
          <a:off x="3983829" y="4176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10</xdr:row>
      <xdr:rowOff>4274</xdr:rowOff>
    </xdr:from>
    <xdr:to>
      <xdr:col>2</xdr:col>
      <xdr:colOff>1458242</xdr:colOff>
      <xdr:row>10</xdr:row>
      <xdr:rowOff>184274</xdr:rowOff>
    </xdr:to>
    <xdr:sp macro="" textlink="">
      <xdr:nvSpPr>
        <xdr:cNvPr id="68" name="矢印: 山形 67">
          <a:extLst>
            <a:ext uri="{FF2B5EF4-FFF2-40B4-BE49-F238E27FC236}">
              <a16:creationId xmlns:a16="http://schemas.microsoft.com/office/drawing/2014/main" id="{0D71FC67-B126-4094-82E9-5F26DA6518A7}"/>
            </a:ext>
          </a:extLst>
        </xdr:cNvPr>
        <xdr:cNvSpPr/>
      </xdr:nvSpPr>
      <xdr:spPr>
        <a:xfrm rot="5400000">
          <a:off x="3983829" y="5319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12</xdr:row>
      <xdr:rowOff>4274</xdr:rowOff>
    </xdr:from>
    <xdr:to>
      <xdr:col>8</xdr:col>
      <xdr:colOff>1458242</xdr:colOff>
      <xdr:row>12</xdr:row>
      <xdr:rowOff>184274</xdr:rowOff>
    </xdr:to>
    <xdr:sp macro="" textlink="">
      <xdr:nvSpPr>
        <xdr:cNvPr id="69" name="矢印: 山形 68">
          <a:extLst>
            <a:ext uri="{FF2B5EF4-FFF2-40B4-BE49-F238E27FC236}">
              <a16:creationId xmlns:a16="http://schemas.microsoft.com/office/drawing/2014/main" id="{4DAA66E0-CD54-4225-9E6E-80B6B7EAF5B5}"/>
            </a:ext>
          </a:extLst>
        </xdr:cNvPr>
        <xdr:cNvSpPr/>
      </xdr:nvSpPr>
      <xdr:spPr>
        <a:xfrm rot="5400000">
          <a:off x="19833429" y="6462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14</xdr:row>
      <xdr:rowOff>4274</xdr:rowOff>
    </xdr:from>
    <xdr:to>
      <xdr:col>8</xdr:col>
      <xdr:colOff>1458242</xdr:colOff>
      <xdr:row>14</xdr:row>
      <xdr:rowOff>184274</xdr:rowOff>
    </xdr:to>
    <xdr:sp macro="" textlink="">
      <xdr:nvSpPr>
        <xdr:cNvPr id="70" name="矢印: 山形 69">
          <a:extLst>
            <a:ext uri="{FF2B5EF4-FFF2-40B4-BE49-F238E27FC236}">
              <a16:creationId xmlns:a16="http://schemas.microsoft.com/office/drawing/2014/main" id="{62003F11-44A9-452E-8D15-688F6FBC4EDE}"/>
            </a:ext>
          </a:extLst>
        </xdr:cNvPr>
        <xdr:cNvSpPr/>
      </xdr:nvSpPr>
      <xdr:spPr>
        <a:xfrm rot="5400000">
          <a:off x="19833429" y="7605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18</xdr:row>
      <xdr:rowOff>4274</xdr:rowOff>
    </xdr:from>
    <xdr:to>
      <xdr:col>2</xdr:col>
      <xdr:colOff>1458242</xdr:colOff>
      <xdr:row>18</xdr:row>
      <xdr:rowOff>184274</xdr:rowOff>
    </xdr:to>
    <xdr:sp macro="" textlink="">
      <xdr:nvSpPr>
        <xdr:cNvPr id="71" name="矢印: 山形 70">
          <a:extLst>
            <a:ext uri="{FF2B5EF4-FFF2-40B4-BE49-F238E27FC236}">
              <a16:creationId xmlns:a16="http://schemas.microsoft.com/office/drawing/2014/main" id="{0490453B-4679-4041-9B72-26BD61CCC1E1}"/>
            </a:ext>
          </a:extLst>
        </xdr:cNvPr>
        <xdr:cNvSpPr/>
      </xdr:nvSpPr>
      <xdr:spPr>
        <a:xfrm rot="5400000">
          <a:off x="3983829" y="9891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28</xdr:row>
      <xdr:rowOff>4274</xdr:rowOff>
    </xdr:from>
    <xdr:to>
      <xdr:col>8</xdr:col>
      <xdr:colOff>1458242</xdr:colOff>
      <xdr:row>28</xdr:row>
      <xdr:rowOff>184274</xdr:rowOff>
    </xdr:to>
    <xdr:sp macro="" textlink="">
      <xdr:nvSpPr>
        <xdr:cNvPr id="72" name="矢印: 山形 71">
          <a:extLst>
            <a:ext uri="{FF2B5EF4-FFF2-40B4-BE49-F238E27FC236}">
              <a16:creationId xmlns:a16="http://schemas.microsoft.com/office/drawing/2014/main" id="{DE11FDDF-4CF4-41B0-8DD1-2A56599A9FC6}"/>
            </a:ext>
          </a:extLst>
        </xdr:cNvPr>
        <xdr:cNvSpPr/>
      </xdr:nvSpPr>
      <xdr:spPr>
        <a:xfrm rot="5400000">
          <a:off x="19833429" y="15606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30</xdr:row>
      <xdr:rowOff>4274</xdr:rowOff>
    </xdr:from>
    <xdr:to>
      <xdr:col>8</xdr:col>
      <xdr:colOff>1458242</xdr:colOff>
      <xdr:row>30</xdr:row>
      <xdr:rowOff>184274</xdr:rowOff>
    </xdr:to>
    <xdr:sp macro="" textlink="">
      <xdr:nvSpPr>
        <xdr:cNvPr id="73" name="矢印: 山形 72">
          <a:extLst>
            <a:ext uri="{FF2B5EF4-FFF2-40B4-BE49-F238E27FC236}">
              <a16:creationId xmlns:a16="http://schemas.microsoft.com/office/drawing/2014/main" id="{234EA37D-5291-4665-BDDC-F84529673C6F}"/>
            </a:ext>
          </a:extLst>
        </xdr:cNvPr>
        <xdr:cNvSpPr/>
      </xdr:nvSpPr>
      <xdr:spPr>
        <a:xfrm rot="5400000">
          <a:off x="19833429" y="16749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26</xdr:row>
      <xdr:rowOff>4274</xdr:rowOff>
    </xdr:from>
    <xdr:to>
      <xdr:col>2</xdr:col>
      <xdr:colOff>1458242</xdr:colOff>
      <xdr:row>26</xdr:row>
      <xdr:rowOff>184274</xdr:rowOff>
    </xdr:to>
    <xdr:sp macro="" textlink="">
      <xdr:nvSpPr>
        <xdr:cNvPr id="74" name="矢印: 山形 73">
          <a:extLst>
            <a:ext uri="{FF2B5EF4-FFF2-40B4-BE49-F238E27FC236}">
              <a16:creationId xmlns:a16="http://schemas.microsoft.com/office/drawing/2014/main" id="{7A14E328-8C10-4BDC-A4ED-383CEEF6F592}"/>
            </a:ext>
          </a:extLst>
        </xdr:cNvPr>
        <xdr:cNvSpPr/>
      </xdr:nvSpPr>
      <xdr:spPr>
        <a:xfrm rot="5400000">
          <a:off x="3983829" y="14463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1098242</xdr:colOff>
      <xdr:row>16</xdr:row>
      <xdr:rowOff>4274</xdr:rowOff>
    </xdr:from>
    <xdr:to>
      <xdr:col>2</xdr:col>
      <xdr:colOff>1458242</xdr:colOff>
      <xdr:row>16</xdr:row>
      <xdr:rowOff>184274</xdr:rowOff>
    </xdr:to>
    <xdr:sp macro="" textlink="">
      <xdr:nvSpPr>
        <xdr:cNvPr id="75" name="矢印: 山形 74">
          <a:extLst>
            <a:ext uri="{FF2B5EF4-FFF2-40B4-BE49-F238E27FC236}">
              <a16:creationId xmlns:a16="http://schemas.microsoft.com/office/drawing/2014/main" id="{9935C6B4-A87B-4355-A1FA-67A2B1ED7BE7}"/>
            </a:ext>
          </a:extLst>
        </xdr:cNvPr>
        <xdr:cNvSpPr/>
      </xdr:nvSpPr>
      <xdr:spPr>
        <a:xfrm rot="5400000">
          <a:off x="3983829" y="8748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20</xdr:row>
      <xdr:rowOff>4274</xdr:rowOff>
    </xdr:from>
    <xdr:to>
      <xdr:col>8</xdr:col>
      <xdr:colOff>1458242</xdr:colOff>
      <xdr:row>20</xdr:row>
      <xdr:rowOff>184274</xdr:rowOff>
    </xdr:to>
    <xdr:sp macro="" textlink="">
      <xdr:nvSpPr>
        <xdr:cNvPr id="76" name="矢印: 山形 75">
          <a:extLst>
            <a:ext uri="{FF2B5EF4-FFF2-40B4-BE49-F238E27FC236}">
              <a16:creationId xmlns:a16="http://schemas.microsoft.com/office/drawing/2014/main" id="{E86544E9-1A48-4AE1-990A-F1BF4EDE2339}"/>
            </a:ext>
          </a:extLst>
        </xdr:cNvPr>
        <xdr:cNvSpPr/>
      </xdr:nvSpPr>
      <xdr:spPr>
        <a:xfrm rot="5400000">
          <a:off x="19833429" y="11034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1098242</xdr:colOff>
      <xdr:row>22</xdr:row>
      <xdr:rowOff>4274</xdr:rowOff>
    </xdr:from>
    <xdr:to>
      <xdr:col>8</xdr:col>
      <xdr:colOff>1458242</xdr:colOff>
      <xdr:row>22</xdr:row>
      <xdr:rowOff>184274</xdr:rowOff>
    </xdr:to>
    <xdr:sp macro="" textlink="">
      <xdr:nvSpPr>
        <xdr:cNvPr id="77" name="矢印: 山形 76">
          <a:extLst>
            <a:ext uri="{FF2B5EF4-FFF2-40B4-BE49-F238E27FC236}">
              <a16:creationId xmlns:a16="http://schemas.microsoft.com/office/drawing/2014/main" id="{EA6DF1D6-E021-46C2-A690-3C41E5ABDE1F}"/>
            </a:ext>
          </a:extLst>
        </xdr:cNvPr>
        <xdr:cNvSpPr/>
      </xdr:nvSpPr>
      <xdr:spPr>
        <a:xfrm rot="5400000">
          <a:off x="19833429" y="12177712"/>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xdr:row>
      <xdr:rowOff>0</xdr:rowOff>
    </xdr:from>
    <xdr:to>
      <xdr:col>2</xdr:col>
      <xdr:colOff>2592000</xdr:colOff>
      <xdr:row>3</xdr:row>
      <xdr:rowOff>936000</xdr:rowOff>
    </xdr:to>
    <xdr:sp macro="" textlink="">
      <xdr:nvSpPr>
        <xdr:cNvPr id="78" name="四角形: 角を丸くする 77">
          <a:extLst>
            <a:ext uri="{FF2B5EF4-FFF2-40B4-BE49-F238E27FC236}">
              <a16:creationId xmlns:a16="http://schemas.microsoft.com/office/drawing/2014/main" id="{8C2C939A-BBE7-494E-B984-355837966D79}"/>
            </a:ext>
          </a:extLst>
        </xdr:cNvPr>
        <xdr:cNvSpPr/>
      </xdr:nvSpPr>
      <xdr:spPr>
        <a:xfrm>
          <a:off x="2794000" y="1022350"/>
          <a:ext cx="2592000" cy="936000"/>
        </a:xfrm>
        <a:prstGeom prst="roundRect">
          <a:avLst/>
        </a:prstGeom>
        <a:noFill/>
        <a:ln w="38100" cmpd="sng">
          <a:solidFill>
            <a:srgbClr val="71B37B"/>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xdr:col>
      <xdr:colOff>0</xdr:colOff>
      <xdr:row>3</xdr:row>
      <xdr:rowOff>0</xdr:rowOff>
    </xdr:from>
    <xdr:to>
      <xdr:col>1</xdr:col>
      <xdr:colOff>2592000</xdr:colOff>
      <xdr:row>3</xdr:row>
      <xdr:rowOff>936000</xdr:rowOff>
    </xdr:to>
    <xdr:sp macro="" textlink="">
      <xdr:nvSpPr>
        <xdr:cNvPr id="79" name="四角形: 角を丸くする 78">
          <a:extLst>
            <a:ext uri="{FF2B5EF4-FFF2-40B4-BE49-F238E27FC236}">
              <a16:creationId xmlns:a16="http://schemas.microsoft.com/office/drawing/2014/main" id="{8C6F8ACC-A8B6-4E5A-8BA0-51DFAA33D170}"/>
            </a:ext>
          </a:extLst>
        </xdr:cNvPr>
        <xdr:cNvSpPr/>
      </xdr:nvSpPr>
      <xdr:spPr>
        <a:xfrm>
          <a:off x="152400" y="1022350"/>
          <a:ext cx="2592000" cy="936000"/>
        </a:xfrm>
        <a:prstGeom prst="roundRect">
          <a:avLst/>
        </a:prstGeom>
        <a:noFill/>
        <a:ln w="28575">
          <a:solidFill>
            <a:srgbClr val="3C548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xdr:col>
      <xdr:colOff>1098242</xdr:colOff>
      <xdr:row>23</xdr:row>
      <xdr:rowOff>932962</xdr:rowOff>
    </xdr:from>
    <xdr:to>
      <xdr:col>2</xdr:col>
      <xdr:colOff>1458242</xdr:colOff>
      <xdr:row>24</xdr:row>
      <xdr:rowOff>160462</xdr:rowOff>
    </xdr:to>
    <xdr:sp macro="" textlink="">
      <xdr:nvSpPr>
        <xdr:cNvPr id="80" name="矢印: 山形 79">
          <a:extLst>
            <a:ext uri="{FF2B5EF4-FFF2-40B4-BE49-F238E27FC236}">
              <a16:creationId xmlns:a16="http://schemas.microsoft.com/office/drawing/2014/main" id="{86CE5E42-358C-4C7E-A815-216BC817CCD6}"/>
            </a:ext>
          </a:extLst>
        </xdr:cNvPr>
        <xdr:cNvSpPr/>
      </xdr:nvSpPr>
      <xdr:spPr>
        <a:xfrm rot="5400000">
          <a:off x="3983829" y="13296900"/>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2416969</xdr:colOff>
      <xdr:row>3</xdr:row>
      <xdr:rowOff>273844</xdr:rowOff>
    </xdr:from>
    <xdr:to>
      <xdr:col>1</xdr:col>
      <xdr:colOff>2596969</xdr:colOff>
      <xdr:row>3</xdr:row>
      <xdr:rowOff>633844</xdr:rowOff>
    </xdr:to>
    <xdr:sp macro="" textlink="">
      <xdr:nvSpPr>
        <xdr:cNvPr id="81" name="矢印: 山形 80">
          <a:extLst>
            <a:ext uri="{FF2B5EF4-FFF2-40B4-BE49-F238E27FC236}">
              <a16:creationId xmlns:a16="http://schemas.microsoft.com/office/drawing/2014/main" id="{DBD657FB-B3D8-457D-AFDA-498E4772A196}"/>
            </a:ext>
          </a:extLst>
        </xdr:cNvPr>
        <xdr:cNvSpPr/>
      </xdr:nvSpPr>
      <xdr:spPr>
        <a:xfrm>
          <a:off x="2569369" y="1299369"/>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2416969</xdr:colOff>
      <xdr:row>31</xdr:row>
      <xdr:rowOff>297654</xdr:rowOff>
    </xdr:from>
    <xdr:to>
      <xdr:col>1</xdr:col>
      <xdr:colOff>2596969</xdr:colOff>
      <xdr:row>31</xdr:row>
      <xdr:rowOff>657654</xdr:rowOff>
    </xdr:to>
    <xdr:sp macro="" textlink="">
      <xdr:nvSpPr>
        <xdr:cNvPr id="82" name="矢印: 山形 81">
          <a:extLst>
            <a:ext uri="{FF2B5EF4-FFF2-40B4-BE49-F238E27FC236}">
              <a16:creationId xmlns:a16="http://schemas.microsoft.com/office/drawing/2014/main" id="{D60D7A88-F126-4329-BDE2-8B757111785D}"/>
            </a:ext>
          </a:extLst>
        </xdr:cNvPr>
        <xdr:cNvSpPr/>
      </xdr:nvSpPr>
      <xdr:spPr>
        <a:xfrm flipH="1">
          <a:off x="2569369" y="17325179"/>
          <a:ext cx="183175" cy="360000"/>
        </a:xfrm>
        <a:prstGeom prst="chevron">
          <a:avLst/>
        </a:prstGeom>
        <a:solidFill>
          <a:srgbClr val="C6D0E4"/>
        </a:solidFill>
        <a:ln>
          <a:solidFill>
            <a:srgbClr val="C6D0E4"/>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0</xdr:rowOff>
    </xdr:from>
    <xdr:to>
      <xdr:col>2</xdr:col>
      <xdr:colOff>144000</xdr:colOff>
      <xdr:row>4</xdr:row>
      <xdr:rowOff>144000</xdr:rowOff>
    </xdr:to>
    <xdr:sp macro="" textlink="">
      <xdr:nvSpPr>
        <xdr:cNvPr id="5" name="フローチャート: 結合子 4">
          <a:extLst>
            <a:ext uri="{FF2B5EF4-FFF2-40B4-BE49-F238E27FC236}">
              <a16:creationId xmlns:a16="http://schemas.microsoft.com/office/drawing/2014/main" id="{186947F8-679C-41B4-9FBB-5982AD19A018}"/>
            </a:ext>
          </a:extLst>
        </xdr:cNvPr>
        <xdr:cNvSpPr/>
      </xdr:nvSpPr>
      <xdr:spPr>
        <a:xfrm>
          <a:off x="1847850" y="4000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xdr:row>
      <xdr:rowOff>0</xdr:rowOff>
    </xdr:from>
    <xdr:to>
      <xdr:col>2</xdr:col>
      <xdr:colOff>144000</xdr:colOff>
      <xdr:row>5</xdr:row>
      <xdr:rowOff>144000</xdr:rowOff>
    </xdr:to>
    <xdr:sp macro="" textlink="">
      <xdr:nvSpPr>
        <xdr:cNvPr id="6" name="フローチャート: 結合子 5">
          <a:extLst>
            <a:ext uri="{FF2B5EF4-FFF2-40B4-BE49-F238E27FC236}">
              <a16:creationId xmlns:a16="http://schemas.microsoft.com/office/drawing/2014/main" id="{A2408223-D722-4E21-929C-1C8ED40F6319}"/>
            </a:ext>
          </a:extLst>
        </xdr:cNvPr>
        <xdr:cNvSpPr/>
      </xdr:nvSpPr>
      <xdr:spPr>
        <a:xfrm>
          <a:off x="1847850" y="6000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7</xdr:row>
      <xdr:rowOff>0</xdr:rowOff>
    </xdr:from>
    <xdr:to>
      <xdr:col>2</xdr:col>
      <xdr:colOff>144000</xdr:colOff>
      <xdr:row>7</xdr:row>
      <xdr:rowOff>144000</xdr:rowOff>
    </xdr:to>
    <xdr:sp macro="" textlink="">
      <xdr:nvSpPr>
        <xdr:cNvPr id="7" name="フローチャート: 結合子 6">
          <a:extLst>
            <a:ext uri="{FF2B5EF4-FFF2-40B4-BE49-F238E27FC236}">
              <a16:creationId xmlns:a16="http://schemas.microsoft.com/office/drawing/2014/main" id="{F799A555-DF60-4DCF-80B3-878C7E6A4CD6}"/>
            </a:ext>
          </a:extLst>
        </xdr:cNvPr>
        <xdr:cNvSpPr/>
      </xdr:nvSpPr>
      <xdr:spPr>
        <a:xfrm>
          <a:off x="1847850" y="1200150"/>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xdr:row>
      <xdr:rowOff>0</xdr:rowOff>
    </xdr:from>
    <xdr:to>
      <xdr:col>2</xdr:col>
      <xdr:colOff>144000</xdr:colOff>
      <xdr:row>6</xdr:row>
      <xdr:rowOff>144000</xdr:rowOff>
    </xdr:to>
    <xdr:sp macro="" textlink="">
      <xdr:nvSpPr>
        <xdr:cNvPr id="10" name="フローチャート: 結合子 9">
          <a:extLst>
            <a:ext uri="{FF2B5EF4-FFF2-40B4-BE49-F238E27FC236}">
              <a16:creationId xmlns:a16="http://schemas.microsoft.com/office/drawing/2014/main" id="{638CC383-5F1E-4E5D-B79B-E6A4631E1A60}"/>
            </a:ext>
          </a:extLst>
        </xdr:cNvPr>
        <xdr:cNvSpPr/>
      </xdr:nvSpPr>
      <xdr:spPr>
        <a:xfrm>
          <a:off x="1847850" y="100012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8</xdr:row>
      <xdr:rowOff>0</xdr:rowOff>
    </xdr:from>
    <xdr:to>
      <xdr:col>2</xdr:col>
      <xdr:colOff>144000</xdr:colOff>
      <xdr:row>8</xdr:row>
      <xdr:rowOff>144000</xdr:rowOff>
    </xdr:to>
    <xdr:sp macro="" textlink="">
      <xdr:nvSpPr>
        <xdr:cNvPr id="11" name="フローチャート: 結合子 10">
          <a:extLst>
            <a:ext uri="{FF2B5EF4-FFF2-40B4-BE49-F238E27FC236}">
              <a16:creationId xmlns:a16="http://schemas.microsoft.com/office/drawing/2014/main" id="{FB88447A-AC96-4A47-886A-5823C5E95253}"/>
            </a:ext>
          </a:extLst>
        </xdr:cNvPr>
        <xdr:cNvSpPr/>
      </xdr:nvSpPr>
      <xdr:spPr>
        <a:xfrm>
          <a:off x="1847850" y="14001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9</xdr:row>
      <xdr:rowOff>0</xdr:rowOff>
    </xdr:from>
    <xdr:to>
      <xdr:col>2</xdr:col>
      <xdr:colOff>144000</xdr:colOff>
      <xdr:row>9</xdr:row>
      <xdr:rowOff>144000</xdr:rowOff>
    </xdr:to>
    <xdr:sp macro="" textlink="">
      <xdr:nvSpPr>
        <xdr:cNvPr id="12" name="フローチャート: 結合子 11">
          <a:extLst>
            <a:ext uri="{FF2B5EF4-FFF2-40B4-BE49-F238E27FC236}">
              <a16:creationId xmlns:a16="http://schemas.microsoft.com/office/drawing/2014/main" id="{1DC7EA36-ECE1-4342-AAAD-0243BB669623}"/>
            </a:ext>
          </a:extLst>
        </xdr:cNvPr>
        <xdr:cNvSpPr/>
      </xdr:nvSpPr>
      <xdr:spPr>
        <a:xfrm>
          <a:off x="1847850" y="160020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11</xdr:row>
      <xdr:rowOff>0</xdr:rowOff>
    </xdr:from>
    <xdr:to>
      <xdr:col>2</xdr:col>
      <xdr:colOff>144000</xdr:colOff>
      <xdr:row>11</xdr:row>
      <xdr:rowOff>144000</xdr:rowOff>
    </xdr:to>
    <xdr:sp macro="" textlink="">
      <xdr:nvSpPr>
        <xdr:cNvPr id="14" name="フローチャート: 結合子 13">
          <a:extLst>
            <a:ext uri="{FF2B5EF4-FFF2-40B4-BE49-F238E27FC236}">
              <a16:creationId xmlns:a16="http://schemas.microsoft.com/office/drawing/2014/main" id="{AA0F4C89-CB6D-48D3-B3B5-AB0A7A8CE3FE}"/>
            </a:ext>
          </a:extLst>
        </xdr:cNvPr>
        <xdr:cNvSpPr/>
      </xdr:nvSpPr>
      <xdr:spPr>
        <a:xfrm>
          <a:off x="1847850" y="20002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13</xdr:row>
      <xdr:rowOff>0</xdr:rowOff>
    </xdr:from>
    <xdr:to>
      <xdr:col>2</xdr:col>
      <xdr:colOff>144000</xdr:colOff>
      <xdr:row>13</xdr:row>
      <xdr:rowOff>144000</xdr:rowOff>
    </xdr:to>
    <xdr:sp macro="" textlink="">
      <xdr:nvSpPr>
        <xdr:cNvPr id="15" name="フローチャート: 結合子 14">
          <a:extLst>
            <a:ext uri="{FF2B5EF4-FFF2-40B4-BE49-F238E27FC236}">
              <a16:creationId xmlns:a16="http://schemas.microsoft.com/office/drawing/2014/main" id="{8716353F-5BD5-4972-A0E3-08B0ACD4D431}"/>
            </a:ext>
          </a:extLst>
        </xdr:cNvPr>
        <xdr:cNvSpPr/>
      </xdr:nvSpPr>
      <xdr:spPr>
        <a:xfrm>
          <a:off x="1847850" y="260032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10</xdr:row>
      <xdr:rowOff>0</xdr:rowOff>
    </xdr:from>
    <xdr:to>
      <xdr:col>2</xdr:col>
      <xdr:colOff>144000</xdr:colOff>
      <xdr:row>10</xdr:row>
      <xdr:rowOff>144000</xdr:rowOff>
    </xdr:to>
    <xdr:sp macro="" textlink="">
      <xdr:nvSpPr>
        <xdr:cNvPr id="16" name="フローチャート: 結合子 15">
          <a:extLst>
            <a:ext uri="{FF2B5EF4-FFF2-40B4-BE49-F238E27FC236}">
              <a16:creationId xmlns:a16="http://schemas.microsoft.com/office/drawing/2014/main" id="{00CC071F-EEC1-4556-A0FE-9B7E09F917D9}"/>
            </a:ext>
          </a:extLst>
        </xdr:cNvPr>
        <xdr:cNvSpPr/>
      </xdr:nvSpPr>
      <xdr:spPr>
        <a:xfrm>
          <a:off x="1847850" y="1800225"/>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xdr:row>
      <xdr:rowOff>0</xdr:rowOff>
    </xdr:from>
    <xdr:to>
      <xdr:col>2</xdr:col>
      <xdr:colOff>144000</xdr:colOff>
      <xdr:row>2</xdr:row>
      <xdr:rowOff>144000</xdr:rowOff>
    </xdr:to>
    <xdr:sp macro="" textlink="">
      <xdr:nvSpPr>
        <xdr:cNvPr id="18" name="フローチャート: 結合子 17">
          <a:extLst>
            <a:ext uri="{FF2B5EF4-FFF2-40B4-BE49-F238E27FC236}">
              <a16:creationId xmlns:a16="http://schemas.microsoft.com/office/drawing/2014/main" id="{44877468-E8BF-4BF3-B630-76107CCADE5C}"/>
            </a:ext>
          </a:extLst>
        </xdr:cNvPr>
        <xdr:cNvSpPr/>
      </xdr:nvSpPr>
      <xdr:spPr>
        <a:xfrm>
          <a:off x="1847850" y="200025"/>
          <a:ext cx="144000" cy="144000"/>
        </a:xfrm>
        <a:prstGeom prst="flowChartConnector">
          <a:avLst/>
        </a:prstGeom>
        <a:solidFill>
          <a:srgbClr val="3C5482"/>
        </a:solidFill>
        <a:ln>
          <a:solidFill>
            <a:srgbClr val="3C5482"/>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66</xdr:row>
      <xdr:rowOff>0</xdr:rowOff>
    </xdr:from>
    <xdr:to>
      <xdr:col>2</xdr:col>
      <xdr:colOff>144000</xdr:colOff>
      <xdr:row>66</xdr:row>
      <xdr:rowOff>144000</xdr:rowOff>
    </xdr:to>
    <xdr:sp macro="" textlink="">
      <xdr:nvSpPr>
        <xdr:cNvPr id="19" name="フローチャート: 結合子 18">
          <a:extLst>
            <a:ext uri="{FF2B5EF4-FFF2-40B4-BE49-F238E27FC236}">
              <a16:creationId xmlns:a16="http://schemas.microsoft.com/office/drawing/2014/main" id="{D5AE954E-2117-49E3-82F4-1178624B8CC6}"/>
            </a:ext>
          </a:extLst>
        </xdr:cNvPr>
        <xdr:cNvSpPr/>
      </xdr:nvSpPr>
      <xdr:spPr>
        <a:xfrm>
          <a:off x="1847850" y="6200775"/>
          <a:ext cx="144000" cy="144000"/>
        </a:xfrm>
        <a:prstGeom prst="flowChartConnector">
          <a:avLst/>
        </a:prstGeom>
        <a:solidFill>
          <a:srgbClr val="3C5482"/>
        </a:solidFill>
        <a:ln>
          <a:solidFill>
            <a:srgbClr val="3C5482"/>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14</xdr:row>
      <xdr:rowOff>0</xdr:rowOff>
    </xdr:from>
    <xdr:to>
      <xdr:col>2</xdr:col>
      <xdr:colOff>144000</xdr:colOff>
      <xdr:row>14</xdr:row>
      <xdr:rowOff>144000</xdr:rowOff>
    </xdr:to>
    <xdr:sp macro="" textlink="">
      <xdr:nvSpPr>
        <xdr:cNvPr id="23" name="フローチャート: 結合子 22">
          <a:extLst>
            <a:ext uri="{FF2B5EF4-FFF2-40B4-BE49-F238E27FC236}">
              <a16:creationId xmlns:a16="http://schemas.microsoft.com/office/drawing/2014/main" id="{D7E4E476-4848-4B9E-AC9B-5BFAC5EF4C3D}"/>
            </a:ext>
          </a:extLst>
        </xdr:cNvPr>
        <xdr:cNvSpPr/>
      </xdr:nvSpPr>
      <xdr:spPr>
        <a:xfrm>
          <a:off x="1847850" y="28003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16</xdr:row>
      <xdr:rowOff>0</xdr:rowOff>
    </xdr:from>
    <xdr:to>
      <xdr:col>2</xdr:col>
      <xdr:colOff>144000</xdr:colOff>
      <xdr:row>16</xdr:row>
      <xdr:rowOff>144000</xdr:rowOff>
    </xdr:to>
    <xdr:sp macro="" textlink="">
      <xdr:nvSpPr>
        <xdr:cNvPr id="24" name="フローチャート: 結合子 23">
          <a:extLst>
            <a:ext uri="{FF2B5EF4-FFF2-40B4-BE49-F238E27FC236}">
              <a16:creationId xmlns:a16="http://schemas.microsoft.com/office/drawing/2014/main" id="{76E0B942-1FAB-487D-8486-68D763905092}"/>
            </a:ext>
          </a:extLst>
        </xdr:cNvPr>
        <xdr:cNvSpPr/>
      </xdr:nvSpPr>
      <xdr:spPr>
        <a:xfrm>
          <a:off x="1847850" y="30003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17</xdr:row>
      <xdr:rowOff>0</xdr:rowOff>
    </xdr:from>
    <xdr:to>
      <xdr:col>2</xdr:col>
      <xdr:colOff>144000</xdr:colOff>
      <xdr:row>17</xdr:row>
      <xdr:rowOff>144000</xdr:rowOff>
    </xdr:to>
    <xdr:sp macro="" textlink="">
      <xdr:nvSpPr>
        <xdr:cNvPr id="41" name="フローチャート: 結合子 40">
          <a:extLst>
            <a:ext uri="{FF2B5EF4-FFF2-40B4-BE49-F238E27FC236}">
              <a16:creationId xmlns:a16="http://schemas.microsoft.com/office/drawing/2014/main" id="{C5A2F7EF-03CA-4E14-B913-92E2440EFEEE}"/>
            </a:ext>
          </a:extLst>
        </xdr:cNvPr>
        <xdr:cNvSpPr/>
      </xdr:nvSpPr>
      <xdr:spPr>
        <a:xfrm>
          <a:off x="1847850" y="4000500"/>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20</xdr:row>
      <xdr:rowOff>0</xdr:rowOff>
    </xdr:from>
    <xdr:to>
      <xdr:col>2</xdr:col>
      <xdr:colOff>144000</xdr:colOff>
      <xdr:row>20</xdr:row>
      <xdr:rowOff>144000</xdr:rowOff>
    </xdr:to>
    <xdr:sp macro="" textlink="">
      <xdr:nvSpPr>
        <xdr:cNvPr id="44" name="フローチャート: 結合子 43">
          <a:extLst>
            <a:ext uri="{FF2B5EF4-FFF2-40B4-BE49-F238E27FC236}">
              <a16:creationId xmlns:a16="http://schemas.microsoft.com/office/drawing/2014/main" id="{3F2A899E-6AF7-46BA-B98F-951F500BE71F}"/>
            </a:ext>
          </a:extLst>
        </xdr:cNvPr>
        <xdr:cNvSpPr/>
      </xdr:nvSpPr>
      <xdr:spPr>
        <a:xfrm>
          <a:off x="1847850" y="3800475"/>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15</xdr:row>
      <xdr:rowOff>0</xdr:rowOff>
    </xdr:from>
    <xdr:to>
      <xdr:col>2</xdr:col>
      <xdr:colOff>144000</xdr:colOff>
      <xdr:row>15</xdr:row>
      <xdr:rowOff>144000</xdr:rowOff>
    </xdr:to>
    <xdr:sp macro="" textlink="">
      <xdr:nvSpPr>
        <xdr:cNvPr id="45" name="フローチャート: 結合子 44">
          <a:extLst>
            <a:ext uri="{FF2B5EF4-FFF2-40B4-BE49-F238E27FC236}">
              <a16:creationId xmlns:a16="http://schemas.microsoft.com/office/drawing/2014/main" id="{15D09876-95D3-4DD3-AAA1-0491C89E6EBE}"/>
            </a:ext>
          </a:extLst>
        </xdr:cNvPr>
        <xdr:cNvSpPr/>
      </xdr:nvSpPr>
      <xdr:spPr>
        <a:xfrm>
          <a:off x="1847850" y="4600575"/>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18</xdr:row>
      <xdr:rowOff>0</xdr:rowOff>
    </xdr:from>
    <xdr:to>
      <xdr:col>2</xdr:col>
      <xdr:colOff>144000</xdr:colOff>
      <xdr:row>18</xdr:row>
      <xdr:rowOff>144000</xdr:rowOff>
    </xdr:to>
    <xdr:sp macro="" textlink="">
      <xdr:nvSpPr>
        <xdr:cNvPr id="46" name="フローチャート: 結合子 45">
          <a:extLst>
            <a:ext uri="{FF2B5EF4-FFF2-40B4-BE49-F238E27FC236}">
              <a16:creationId xmlns:a16="http://schemas.microsoft.com/office/drawing/2014/main" id="{2C108DF8-89A9-489D-AF32-DA743FEE70AF}"/>
            </a:ext>
          </a:extLst>
        </xdr:cNvPr>
        <xdr:cNvSpPr/>
      </xdr:nvSpPr>
      <xdr:spPr>
        <a:xfrm>
          <a:off x="1847850" y="36004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19</xdr:row>
      <xdr:rowOff>0</xdr:rowOff>
    </xdr:from>
    <xdr:to>
      <xdr:col>2</xdr:col>
      <xdr:colOff>144000</xdr:colOff>
      <xdr:row>19</xdr:row>
      <xdr:rowOff>144000</xdr:rowOff>
    </xdr:to>
    <xdr:sp macro="" textlink="">
      <xdr:nvSpPr>
        <xdr:cNvPr id="47" name="フローチャート: 結合子 46">
          <a:extLst>
            <a:ext uri="{FF2B5EF4-FFF2-40B4-BE49-F238E27FC236}">
              <a16:creationId xmlns:a16="http://schemas.microsoft.com/office/drawing/2014/main" id="{8BCFB2D5-8C09-4114-89BC-16DE9F1791D2}"/>
            </a:ext>
          </a:extLst>
        </xdr:cNvPr>
        <xdr:cNvSpPr/>
      </xdr:nvSpPr>
      <xdr:spPr>
        <a:xfrm>
          <a:off x="1847850" y="38004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21</xdr:row>
      <xdr:rowOff>0</xdr:rowOff>
    </xdr:from>
    <xdr:to>
      <xdr:col>2</xdr:col>
      <xdr:colOff>144000</xdr:colOff>
      <xdr:row>21</xdr:row>
      <xdr:rowOff>144000</xdr:rowOff>
    </xdr:to>
    <xdr:sp macro="" textlink="">
      <xdr:nvSpPr>
        <xdr:cNvPr id="48" name="フローチャート: 結合子 47">
          <a:extLst>
            <a:ext uri="{FF2B5EF4-FFF2-40B4-BE49-F238E27FC236}">
              <a16:creationId xmlns:a16="http://schemas.microsoft.com/office/drawing/2014/main" id="{8A738D45-05FB-4FC3-A9B6-75548DD86B79}"/>
            </a:ext>
          </a:extLst>
        </xdr:cNvPr>
        <xdr:cNvSpPr/>
      </xdr:nvSpPr>
      <xdr:spPr>
        <a:xfrm>
          <a:off x="1847850" y="420052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22</xdr:row>
      <xdr:rowOff>0</xdr:rowOff>
    </xdr:from>
    <xdr:to>
      <xdr:col>2</xdr:col>
      <xdr:colOff>144000</xdr:colOff>
      <xdr:row>22</xdr:row>
      <xdr:rowOff>144000</xdr:rowOff>
    </xdr:to>
    <xdr:sp macro="" textlink="">
      <xdr:nvSpPr>
        <xdr:cNvPr id="49" name="フローチャート: 結合子 48">
          <a:extLst>
            <a:ext uri="{FF2B5EF4-FFF2-40B4-BE49-F238E27FC236}">
              <a16:creationId xmlns:a16="http://schemas.microsoft.com/office/drawing/2014/main" id="{8FCFF17C-39D8-4865-9444-582349DB2A1E}"/>
            </a:ext>
          </a:extLst>
        </xdr:cNvPr>
        <xdr:cNvSpPr/>
      </xdr:nvSpPr>
      <xdr:spPr>
        <a:xfrm>
          <a:off x="1847850" y="44005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23</xdr:row>
      <xdr:rowOff>0</xdr:rowOff>
    </xdr:from>
    <xdr:to>
      <xdr:col>2</xdr:col>
      <xdr:colOff>144000</xdr:colOff>
      <xdr:row>23</xdr:row>
      <xdr:rowOff>144000</xdr:rowOff>
    </xdr:to>
    <xdr:sp macro="" textlink="">
      <xdr:nvSpPr>
        <xdr:cNvPr id="50" name="フローチャート: 結合子 49">
          <a:extLst>
            <a:ext uri="{FF2B5EF4-FFF2-40B4-BE49-F238E27FC236}">
              <a16:creationId xmlns:a16="http://schemas.microsoft.com/office/drawing/2014/main" id="{8EDA5385-8042-4BEE-A803-BD8337EB6020}"/>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12</xdr:row>
      <xdr:rowOff>0</xdr:rowOff>
    </xdr:from>
    <xdr:to>
      <xdr:col>2</xdr:col>
      <xdr:colOff>144000</xdr:colOff>
      <xdr:row>12</xdr:row>
      <xdr:rowOff>144000</xdr:rowOff>
    </xdr:to>
    <xdr:sp macro="" textlink="">
      <xdr:nvSpPr>
        <xdr:cNvPr id="2" name="フローチャート: 結合子 1">
          <a:extLst>
            <a:ext uri="{FF2B5EF4-FFF2-40B4-BE49-F238E27FC236}">
              <a16:creationId xmlns:a16="http://schemas.microsoft.com/office/drawing/2014/main" id="{57B83B8C-9DC6-4340-AE71-34B2A1B0F75B}"/>
            </a:ext>
          </a:extLst>
        </xdr:cNvPr>
        <xdr:cNvSpPr/>
      </xdr:nvSpPr>
      <xdr:spPr>
        <a:xfrm>
          <a:off x="1847850" y="2200275"/>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24</xdr:row>
      <xdr:rowOff>0</xdr:rowOff>
    </xdr:from>
    <xdr:to>
      <xdr:col>2</xdr:col>
      <xdr:colOff>144000</xdr:colOff>
      <xdr:row>24</xdr:row>
      <xdr:rowOff>144000</xdr:rowOff>
    </xdr:to>
    <xdr:sp macro="" textlink="">
      <xdr:nvSpPr>
        <xdr:cNvPr id="4" name="フローチャート: 結合子 3">
          <a:extLst>
            <a:ext uri="{FF2B5EF4-FFF2-40B4-BE49-F238E27FC236}">
              <a16:creationId xmlns:a16="http://schemas.microsoft.com/office/drawing/2014/main" id="{BD62E4D2-5BDE-495D-ACA9-5959AB786AA8}"/>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25</xdr:row>
      <xdr:rowOff>0</xdr:rowOff>
    </xdr:from>
    <xdr:to>
      <xdr:col>2</xdr:col>
      <xdr:colOff>144000</xdr:colOff>
      <xdr:row>25</xdr:row>
      <xdr:rowOff>144000</xdr:rowOff>
    </xdr:to>
    <xdr:sp macro="" textlink="">
      <xdr:nvSpPr>
        <xdr:cNvPr id="9" name="フローチャート: 結合子 8">
          <a:extLst>
            <a:ext uri="{FF2B5EF4-FFF2-40B4-BE49-F238E27FC236}">
              <a16:creationId xmlns:a16="http://schemas.microsoft.com/office/drawing/2014/main" id="{1AED747E-AC3A-49E2-AC8B-F4DEC6A321DB}"/>
            </a:ext>
          </a:extLst>
        </xdr:cNvPr>
        <xdr:cNvSpPr/>
      </xdr:nvSpPr>
      <xdr:spPr>
        <a:xfrm>
          <a:off x="1847850" y="4800600"/>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29</xdr:row>
      <xdr:rowOff>0</xdr:rowOff>
    </xdr:from>
    <xdr:to>
      <xdr:col>2</xdr:col>
      <xdr:colOff>144000</xdr:colOff>
      <xdr:row>29</xdr:row>
      <xdr:rowOff>144000</xdr:rowOff>
    </xdr:to>
    <xdr:sp macro="" textlink="">
      <xdr:nvSpPr>
        <xdr:cNvPr id="13" name="フローチャート: 結合子 12">
          <a:extLst>
            <a:ext uri="{FF2B5EF4-FFF2-40B4-BE49-F238E27FC236}">
              <a16:creationId xmlns:a16="http://schemas.microsoft.com/office/drawing/2014/main" id="{6A93D8F3-8ABB-429E-AED0-B252711E8294}"/>
            </a:ext>
          </a:extLst>
        </xdr:cNvPr>
        <xdr:cNvSpPr/>
      </xdr:nvSpPr>
      <xdr:spPr>
        <a:xfrm>
          <a:off x="1847850" y="5600700"/>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26</xdr:row>
      <xdr:rowOff>0</xdr:rowOff>
    </xdr:from>
    <xdr:to>
      <xdr:col>2</xdr:col>
      <xdr:colOff>144000</xdr:colOff>
      <xdr:row>26</xdr:row>
      <xdr:rowOff>144000</xdr:rowOff>
    </xdr:to>
    <xdr:sp macro="" textlink="">
      <xdr:nvSpPr>
        <xdr:cNvPr id="21" name="フローチャート: 結合子 20">
          <a:extLst>
            <a:ext uri="{FF2B5EF4-FFF2-40B4-BE49-F238E27FC236}">
              <a16:creationId xmlns:a16="http://schemas.microsoft.com/office/drawing/2014/main" id="{F761417B-3801-4BE6-9567-18A3732CBD11}"/>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27</xdr:row>
      <xdr:rowOff>0</xdr:rowOff>
    </xdr:from>
    <xdr:to>
      <xdr:col>2</xdr:col>
      <xdr:colOff>144000</xdr:colOff>
      <xdr:row>27</xdr:row>
      <xdr:rowOff>144000</xdr:rowOff>
    </xdr:to>
    <xdr:sp macro="" textlink="">
      <xdr:nvSpPr>
        <xdr:cNvPr id="22" name="フローチャート: 結合子 21">
          <a:extLst>
            <a:ext uri="{FF2B5EF4-FFF2-40B4-BE49-F238E27FC236}">
              <a16:creationId xmlns:a16="http://schemas.microsoft.com/office/drawing/2014/main" id="{6DD377CB-A1CB-4369-8C8D-59391A4A5041}"/>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28</xdr:row>
      <xdr:rowOff>0</xdr:rowOff>
    </xdr:from>
    <xdr:to>
      <xdr:col>2</xdr:col>
      <xdr:colOff>144000</xdr:colOff>
      <xdr:row>28</xdr:row>
      <xdr:rowOff>144000</xdr:rowOff>
    </xdr:to>
    <xdr:sp macro="" textlink="">
      <xdr:nvSpPr>
        <xdr:cNvPr id="25" name="フローチャート: 結合子 24">
          <a:extLst>
            <a:ext uri="{FF2B5EF4-FFF2-40B4-BE49-F238E27FC236}">
              <a16:creationId xmlns:a16="http://schemas.microsoft.com/office/drawing/2014/main" id="{90A3321E-6FEF-4C24-9231-BFE8109921E7}"/>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30</xdr:row>
      <xdr:rowOff>0</xdr:rowOff>
    </xdr:from>
    <xdr:to>
      <xdr:col>2</xdr:col>
      <xdr:colOff>144000</xdr:colOff>
      <xdr:row>30</xdr:row>
      <xdr:rowOff>144000</xdr:rowOff>
    </xdr:to>
    <xdr:sp macro="" textlink="">
      <xdr:nvSpPr>
        <xdr:cNvPr id="26" name="フローチャート: 結合子 25">
          <a:extLst>
            <a:ext uri="{FF2B5EF4-FFF2-40B4-BE49-F238E27FC236}">
              <a16:creationId xmlns:a16="http://schemas.microsoft.com/office/drawing/2014/main" id="{883624A9-58E2-4D84-8629-3BCB0D204B1B}"/>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31</xdr:row>
      <xdr:rowOff>0</xdr:rowOff>
    </xdr:from>
    <xdr:to>
      <xdr:col>2</xdr:col>
      <xdr:colOff>144000</xdr:colOff>
      <xdr:row>31</xdr:row>
      <xdr:rowOff>144000</xdr:rowOff>
    </xdr:to>
    <xdr:sp macro="" textlink="">
      <xdr:nvSpPr>
        <xdr:cNvPr id="29" name="フローチャート: 結合子 28">
          <a:extLst>
            <a:ext uri="{FF2B5EF4-FFF2-40B4-BE49-F238E27FC236}">
              <a16:creationId xmlns:a16="http://schemas.microsoft.com/office/drawing/2014/main" id="{D5FD5FFC-BEBD-4602-9BC6-63FF4D6B31B4}"/>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33</xdr:row>
      <xdr:rowOff>0</xdr:rowOff>
    </xdr:from>
    <xdr:to>
      <xdr:col>2</xdr:col>
      <xdr:colOff>144000</xdr:colOff>
      <xdr:row>33</xdr:row>
      <xdr:rowOff>144000</xdr:rowOff>
    </xdr:to>
    <xdr:sp macro="" textlink="">
      <xdr:nvSpPr>
        <xdr:cNvPr id="31" name="フローチャート: 結合子 30">
          <a:extLst>
            <a:ext uri="{FF2B5EF4-FFF2-40B4-BE49-F238E27FC236}">
              <a16:creationId xmlns:a16="http://schemas.microsoft.com/office/drawing/2014/main" id="{42C4921A-7D68-4898-A30C-F0FFA1018310}"/>
            </a:ext>
          </a:extLst>
        </xdr:cNvPr>
        <xdr:cNvSpPr/>
      </xdr:nvSpPr>
      <xdr:spPr>
        <a:xfrm>
          <a:off x="1847850" y="46005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32</xdr:row>
      <xdr:rowOff>0</xdr:rowOff>
    </xdr:from>
    <xdr:to>
      <xdr:col>2</xdr:col>
      <xdr:colOff>144000</xdr:colOff>
      <xdr:row>32</xdr:row>
      <xdr:rowOff>144000</xdr:rowOff>
    </xdr:to>
    <xdr:sp macro="" textlink="">
      <xdr:nvSpPr>
        <xdr:cNvPr id="32" name="フローチャート: 結合子 31">
          <a:extLst>
            <a:ext uri="{FF2B5EF4-FFF2-40B4-BE49-F238E27FC236}">
              <a16:creationId xmlns:a16="http://schemas.microsoft.com/office/drawing/2014/main" id="{C6C89BEB-B578-4513-B029-BCF1F77924AE}"/>
            </a:ext>
          </a:extLst>
        </xdr:cNvPr>
        <xdr:cNvSpPr/>
      </xdr:nvSpPr>
      <xdr:spPr>
        <a:xfrm>
          <a:off x="1847850" y="6200775"/>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35</xdr:row>
      <xdr:rowOff>0</xdr:rowOff>
    </xdr:from>
    <xdr:to>
      <xdr:col>2</xdr:col>
      <xdr:colOff>144000</xdr:colOff>
      <xdr:row>35</xdr:row>
      <xdr:rowOff>144000</xdr:rowOff>
    </xdr:to>
    <xdr:sp macro="" textlink="">
      <xdr:nvSpPr>
        <xdr:cNvPr id="33" name="フローチャート: 結合子 32">
          <a:extLst>
            <a:ext uri="{FF2B5EF4-FFF2-40B4-BE49-F238E27FC236}">
              <a16:creationId xmlns:a16="http://schemas.microsoft.com/office/drawing/2014/main" id="{F35DBF6E-DDC0-4357-B888-8E473BEB817C}"/>
            </a:ext>
          </a:extLst>
        </xdr:cNvPr>
        <xdr:cNvSpPr/>
      </xdr:nvSpPr>
      <xdr:spPr>
        <a:xfrm>
          <a:off x="1847850" y="7400925"/>
          <a:ext cx="144000" cy="144000"/>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38</xdr:row>
      <xdr:rowOff>0</xdr:rowOff>
    </xdr:from>
    <xdr:to>
      <xdr:col>2</xdr:col>
      <xdr:colOff>147175</xdr:colOff>
      <xdr:row>38</xdr:row>
      <xdr:rowOff>147175</xdr:rowOff>
    </xdr:to>
    <xdr:sp macro="" textlink="">
      <xdr:nvSpPr>
        <xdr:cNvPr id="34" name="フローチャート: 結合子 33">
          <a:extLst>
            <a:ext uri="{FF2B5EF4-FFF2-40B4-BE49-F238E27FC236}">
              <a16:creationId xmlns:a16="http://schemas.microsoft.com/office/drawing/2014/main" id="{5DDABC11-46F5-4862-9785-0E0AAE261100}"/>
            </a:ext>
          </a:extLst>
        </xdr:cNvPr>
        <xdr:cNvSpPr/>
      </xdr:nvSpPr>
      <xdr:spPr>
        <a:xfrm>
          <a:off x="1847850" y="75184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40</xdr:row>
      <xdr:rowOff>0</xdr:rowOff>
    </xdr:from>
    <xdr:to>
      <xdr:col>2</xdr:col>
      <xdr:colOff>147175</xdr:colOff>
      <xdr:row>40</xdr:row>
      <xdr:rowOff>147175</xdr:rowOff>
    </xdr:to>
    <xdr:sp macro="" textlink="">
      <xdr:nvSpPr>
        <xdr:cNvPr id="35" name="フローチャート: 結合子 34">
          <a:extLst>
            <a:ext uri="{FF2B5EF4-FFF2-40B4-BE49-F238E27FC236}">
              <a16:creationId xmlns:a16="http://schemas.microsoft.com/office/drawing/2014/main" id="{331DC2C0-C00B-4877-AA23-91D2A751A0A7}"/>
            </a:ext>
          </a:extLst>
        </xdr:cNvPr>
        <xdr:cNvSpPr/>
      </xdr:nvSpPr>
      <xdr:spPr>
        <a:xfrm>
          <a:off x="1847850" y="81280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34</xdr:row>
      <xdr:rowOff>0</xdr:rowOff>
    </xdr:from>
    <xdr:to>
      <xdr:col>2</xdr:col>
      <xdr:colOff>144000</xdr:colOff>
      <xdr:row>34</xdr:row>
      <xdr:rowOff>144000</xdr:rowOff>
    </xdr:to>
    <xdr:sp macro="" textlink="">
      <xdr:nvSpPr>
        <xdr:cNvPr id="36" name="フローチャート: 結合子 35">
          <a:extLst>
            <a:ext uri="{FF2B5EF4-FFF2-40B4-BE49-F238E27FC236}">
              <a16:creationId xmlns:a16="http://schemas.microsoft.com/office/drawing/2014/main" id="{C09D1944-0EFD-4660-ADA7-BC4011E2D342}"/>
            </a:ext>
          </a:extLst>
        </xdr:cNvPr>
        <xdr:cNvSpPr/>
      </xdr:nvSpPr>
      <xdr:spPr>
        <a:xfrm>
          <a:off x="1847273" y="6465455"/>
          <a:ext cx="147175" cy="147175"/>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36</xdr:row>
      <xdr:rowOff>0</xdr:rowOff>
    </xdr:from>
    <xdr:to>
      <xdr:col>2</xdr:col>
      <xdr:colOff>144000</xdr:colOff>
      <xdr:row>36</xdr:row>
      <xdr:rowOff>144000</xdr:rowOff>
    </xdr:to>
    <xdr:sp macro="" textlink="">
      <xdr:nvSpPr>
        <xdr:cNvPr id="37" name="フローチャート: 結合子 36">
          <a:extLst>
            <a:ext uri="{FF2B5EF4-FFF2-40B4-BE49-F238E27FC236}">
              <a16:creationId xmlns:a16="http://schemas.microsoft.com/office/drawing/2014/main" id="{F7637185-669F-4988-B955-F5A80421E257}"/>
            </a:ext>
          </a:extLst>
        </xdr:cNvPr>
        <xdr:cNvSpPr/>
      </xdr:nvSpPr>
      <xdr:spPr>
        <a:xfrm>
          <a:off x="1847273" y="6263409"/>
          <a:ext cx="147175" cy="147175"/>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37</xdr:row>
      <xdr:rowOff>0</xdr:rowOff>
    </xdr:from>
    <xdr:to>
      <xdr:col>2</xdr:col>
      <xdr:colOff>144000</xdr:colOff>
      <xdr:row>37</xdr:row>
      <xdr:rowOff>144000</xdr:rowOff>
    </xdr:to>
    <xdr:sp macro="" textlink="">
      <xdr:nvSpPr>
        <xdr:cNvPr id="38" name="フローチャート: 結合子 37">
          <a:extLst>
            <a:ext uri="{FF2B5EF4-FFF2-40B4-BE49-F238E27FC236}">
              <a16:creationId xmlns:a16="http://schemas.microsoft.com/office/drawing/2014/main" id="{B87C892C-6F46-46C7-8519-78C2A9CD0E40}"/>
            </a:ext>
          </a:extLst>
        </xdr:cNvPr>
        <xdr:cNvSpPr/>
      </xdr:nvSpPr>
      <xdr:spPr>
        <a:xfrm>
          <a:off x="1847273" y="6667500"/>
          <a:ext cx="147175" cy="147175"/>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41</xdr:row>
      <xdr:rowOff>0</xdr:rowOff>
    </xdr:from>
    <xdr:to>
      <xdr:col>2</xdr:col>
      <xdr:colOff>144000</xdr:colOff>
      <xdr:row>41</xdr:row>
      <xdr:rowOff>144000</xdr:rowOff>
    </xdr:to>
    <xdr:sp macro="" textlink="">
      <xdr:nvSpPr>
        <xdr:cNvPr id="39" name="フローチャート: 結合子 38">
          <a:extLst>
            <a:ext uri="{FF2B5EF4-FFF2-40B4-BE49-F238E27FC236}">
              <a16:creationId xmlns:a16="http://schemas.microsoft.com/office/drawing/2014/main" id="{8D1BAAC5-B964-4E16-8DA6-B15A4C352D29}"/>
            </a:ext>
          </a:extLst>
        </xdr:cNvPr>
        <xdr:cNvSpPr/>
      </xdr:nvSpPr>
      <xdr:spPr>
        <a:xfrm>
          <a:off x="1847273" y="7071591"/>
          <a:ext cx="147175" cy="147175"/>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39</xdr:row>
      <xdr:rowOff>0</xdr:rowOff>
    </xdr:from>
    <xdr:to>
      <xdr:col>2</xdr:col>
      <xdr:colOff>144000</xdr:colOff>
      <xdr:row>39</xdr:row>
      <xdr:rowOff>144000</xdr:rowOff>
    </xdr:to>
    <xdr:sp macro="" textlink="">
      <xdr:nvSpPr>
        <xdr:cNvPr id="40" name="フローチャート: 結合子 39">
          <a:extLst>
            <a:ext uri="{FF2B5EF4-FFF2-40B4-BE49-F238E27FC236}">
              <a16:creationId xmlns:a16="http://schemas.microsoft.com/office/drawing/2014/main" id="{801D6FE7-06A3-4D57-9DAF-7FCB4D55107C}"/>
            </a:ext>
          </a:extLst>
        </xdr:cNvPr>
        <xdr:cNvSpPr/>
      </xdr:nvSpPr>
      <xdr:spPr>
        <a:xfrm>
          <a:off x="1847273" y="7273636"/>
          <a:ext cx="147175" cy="147175"/>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3</xdr:row>
      <xdr:rowOff>0</xdr:rowOff>
    </xdr:from>
    <xdr:to>
      <xdr:col>2</xdr:col>
      <xdr:colOff>144000</xdr:colOff>
      <xdr:row>3</xdr:row>
      <xdr:rowOff>144000</xdr:rowOff>
    </xdr:to>
    <xdr:sp macro="" textlink="">
      <xdr:nvSpPr>
        <xdr:cNvPr id="3" name="フローチャート: 結合子 2">
          <a:extLst>
            <a:ext uri="{FF2B5EF4-FFF2-40B4-BE49-F238E27FC236}">
              <a16:creationId xmlns:a16="http://schemas.microsoft.com/office/drawing/2014/main" id="{F857BB84-B221-42F4-B6A9-2BB25750F8AC}"/>
            </a:ext>
          </a:extLst>
        </xdr:cNvPr>
        <xdr:cNvSpPr/>
      </xdr:nvSpPr>
      <xdr:spPr>
        <a:xfrm>
          <a:off x="1841500" y="7937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45</xdr:row>
      <xdr:rowOff>0</xdr:rowOff>
    </xdr:from>
    <xdr:to>
      <xdr:col>2</xdr:col>
      <xdr:colOff>147175</xdr:colOff>
      <xdr:row>45</xdr:row>
      <xdr:rowOff>147175</xdr:rowOff>
    </xdr:to>
    <xdr:sp macro="" textlink="">
      <xdr:nvSpPr>
        <xdr:cNvPr id="8" name="フローチャート: 結合子 7">
          <a:extLst>
            <a:ext uri="{FF2B5EF4-FFF2-40B4-BE49-F238E27FC236}">
              <a16:creationId xmlns:a16="http://schemas.microsoft.com/office/drawing/2014/main" id="{0BDA7851-6617-43B0-A993-9A5180EA611D}"/>
            </a:ext>
          </a:extLst>
        </xdr:cNvPr>
        <xdr:cNvSpPr/>
      </xdr:nvSpPr>
      <xdr:spPr>
        <a:xfrm>
          <a:off x="1841500" y="79375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46</xdr:row>
      <xdr:rowOff>0</xdr:rowOff>
    </xdr:from>
    <xdr:to>
      <xdr:col>2</xdr:col>
      <xdr:colOff>147175</xdr:colOff>
      <xdr:row>46</xdr:row>
      <xdr:rowOff>147175</xdr:rowOff>
    </xdr:to>
    <xdr:sp macro="" textlink="">
      <xdr:nvSpPr>
        <xdr:cNvPr id="17" name="フローチャート: 結合子 16">
          <a:extLst>
            <a:ext uri="{FF2B5EF4-FFF2-40B4-BE49-F238E27FC236}">
              <a16:creationId xmlns:a16="http://schemas.microsoft.com/office/drawing/2014/main" id="{3AD672DC-C839-4F26-87A0-8385FC3B949D}"/>
            </a:ext>
          </a:extLst>
        </xdr:cNvPr>
        <xdr:cNvSpPr/>
      </xdr:nvSpPr>
      <xdr:spPr>
        <a:xfrm>
          <a:off x="1841500" y="79375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47</xdr:row>
      <xdr:rowOff>0</xdr:rowOff>
    </xdr:from>
    <xdr:to>
      <xdr:col>2</xdr:col>
      <xdr:colOff>147175</xdr:colOff>
      <xdr:row>47</xdr:row>
      <xdr:rowOff>147175</xdr:rowOff>
    </xdr:to>
    <xdr:sp macro="" textlink="">
      <xdr:nvSpPr>
        <xdr:cNvPr id="20" name="フローチャート: 結合子 19">
          <a:extLst>
            <a:ext uri="{FF2B5EF4-FFF2-40B4-BE49-F238E27FC236}">
              <a16:creationId xmlns:a16="http://schemas.microsoft.com/office/drawing/2014/main" id="{686ED8BE-53EC-4793-B49F-EAA39087E27F}"/>
            </a:ext>
          </a:extLst>
        </xdr:cNvPr>
        <xdr:cNvSpPr/>
      </xdr:nvSpPr>
      <xdr:spPr>
        <a:xfrm>
          <a:off x="1841500" y="79375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49</xdr:row>
      <xdr:rowOff>0</xdr:rowOff>
    </xdr:from>
    <xdr:to>
      <xdr:col>2</xdr:col>
      <xdr:colOff>147175</xdr:colOff>
      <xdr:row>49</xdr:row>
      <xdr:rowOff>147175</xdr:rowOff>
    </xdr:to>
    <xdr:sp macro="" textlink="">
      <xdr:nvSpPr>
        <xdr:cNvPr id="27" name="フローチャート: 結合子 26">
          <a:extLst>
            <a:ext uri="{FF2B5EF4-FFF2-40B4-BE49-F238E27FC236}">
              <a16:creationId xmlns:a16="http://schemas.microsoft.com/office/drawing/2014/main" id="{747A7460-277C-404B-AB12-93482721EEE1}"/>
            </a:ext>
          </a:extLst>
        </xdr:cNvPr>
        <xdr:cNvSpPr/>
      </xdr:nvSpPr>
      <xdr:spPr>
        <a:xfrm>
          <a:off x="1841500" y="79375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52</xdr:row>
      <xdr:rowOff>0</xdr:rowOff>
    </xdr:from>
    <xdr:to>
      <xdr:col>2</xdr:col>
      <xdr:colOff>147175</xdr:colOff>
      <xdr:row>52</xdr:row>
      <xdr:rowOff>147175</xdr:rowOff>
    </xdr:to>
    <xdr:sp macro="" textlink="">
      <xdr:nvSpPr>
        <xdr:cNvPr id="28" name="フローチャート: 結合子 27">
          <a:extLst>
            <a:ext uri="{FF2B5EF4-FFF2-40B4-BE49-F238E27FC236}">
              <a16:creationId xmlns:a16="http://schemas.microsoft.com/office/drawing/2014/main" id="{AB5BD4F5-D445-4C64-B837-1A94921AB606}"/>
            </a:ext>
          </a:extLst>
        </xdr:cNvPr>
        <xdr:cNvSpPr/>
      </xdr:nvSpPr>
      <xdr:spPr>
        <a:xfrm>
          <a:off x="1841500" y="793750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42</xdr:row>
      <xdr:rowOff>0</xdr:rowOff>
    </xdr:from>
    <xdr:to>
      <xdr:col>2</xdr:col>
      <xdr:colOff>144000</xdr:colOff>
      <xdr:row>42</xdr:row>
      <xdr:rowOff>144000</xdr:rowOff>
    </xdr:to>
    <xdr:sp macro="" textlink="">
      <xdr:nvSpPr>
        <xdr:cNvPr id="30" name="フローチャート: 結合子 29">
          <a:extLst>
            <a:ext uri="{FF2B5EF4-FFF2-40B4-BE49-F238E27FC236}">
              <a16:creationId xmlns:a16="http://schemas.microsoft.com/office/drawing/2014/main" id="{49A282BF-3015-425B-9C91-16002F6DF542}"/>
            </a:ext>
          </a:extLst>
        </xdr:cNvPr>
        <xdr:cNvSpPr/>
      </xdr:nvSpPr>
      <xdr:spPr>
        <a:xfrm>
          <a:off x="1841500" y="7342188"/>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43</xdr:row>
      <xdr:rowOff>0</xdr:rowOff>
    </xdr:from>
    <xdr:to>
      <xdr:col>2</xdr:col>
      <xdr:colOff>144000</xdr:colOff>
      <xdr:row>43</xdr:row>
      <xdr:rowOff>144000</xdr:rowOff>
    </xdr:to>
    <xdr:sp macro="" textlink="">
      <xdr:nvSpPr>
        <xdr:cNvPr id="42" name="フローチャート: 結合子 41">
          <a:extLst>
            <a:ext uri="{FF2B5EF4-FFF2-40B4-BE49-F238E27FC236}">
              <a16:creationId xmlns:a16="http://schemas.microsoft.com/office/drawing/2014/main" id="{08447678-AEFA-489D-BF5F-793AD1BB9BDD}"/>
            </a:ext>
          </a:extLst>
        </xdr:cNvPr>
        <xdr:cNvSpPr/>
      </xdr:nvSpPr>
      <xdr:spPr>
        <a:xfrm>
          <a:off x="1841500" y="7342188"/>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44</xdr:row>
      <xdr:rowOff>0</xdr:rowOff>
    </xdr:from>
    <xdr:to>
      <xdr:col>2</xdr:col>
      <xdr:colOff>144000</xdr:colOff>
      <xdr:row>44</xdr:row>
      <xdr:rowOff>144000</xdr:rowOff>
    </xdr:to>
    <xdr:sp macro="" textlink="">
      <xdr:nvSpPr>
        <xdr:cNvPr id="43" name="フローチャート: 結合子 42">
          <a:extLst>
            <a:ext uri="{FF2B5EF4-FFF2-40B4-BE49-F238E27FC236}">
              <a16:creationId xmlns:a16="http://schemas.microsoft.com/office/drawing/2014/main" id="{A9ADD225-9630-455D-B2A2-7A67971F73B8}"/>
            </a:ext>
          </a:extLst>
        </xdr:cNvPr>
        <xdr:cNvSpPr/>
      </xdr:nvSpPr>
      <xdr:spPr>
        <a:xfrm>
          <a:off x="1841500" y="7342188"/>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53</xdr:row>
      <xdr:rowOff>0</xdr:rowOff>
    </xdr:from>
    <xdr:to>
      <xdr:col>2</xdr:col>
      <xdr:colOff>144000</xdr:colOff>
      <xdr:row>53</xdr:row>
      <xdr:rowOff>144000</xdr:rowOff>
    </xdr:to>
    <xdr:sp macro="" textlink="">
      <xdr:nvSpPr>
        <xdr:cNvPr id="52" name="フローチャート: 結合子 51">
          <a:extLst>
            <a:ext uri="{FF2B5EF4-FFF2-40B4-BE49-F238E27FC236}">
              <a16:creationId xmlns:a16="http://schemas.microsoft.com/office/drawing/2014/main" id="{F1E54F55-243B-4D06-A336-E500C7E38584}"/>
            </a:ext>
          </a:extLst>
        </xdr:cNvPr>
        <xdr:cNvSpPr/>
      </xdr:nvSpPr>
      <xdr:spPr>
        <a:xfrm>
          <a:off x="1841500" y="7342188"/>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48</xdr:row>
      <xdr:rowOff>0</xdr:rowOff>
    </xdr:from>
    <xdr:to>
      <xdr:col>2</xdr:col>
      <xdr:colOff>144000</xdr:colOff>
      <xdr:row>48</xdr:row>
      <xdr:rowOff>144000</xdr:rowOff>
    </xdr:to>
    <xdr:sp macro="" textlink="">
      <xdr:nvSpPr>
        <xdr:cNvPr id="53" name="フローチャート: 結合子 52">
          <a:extLst>
            <a:ext uri="{FF2B5EF4-FFF2-40B4-BE49-F238E27FC236}">
              <a16:creationId xmlns:a16="http://schemas.microsoft.com/office/drawing/2014/main" id="{EF8CF3A4-7C6E-497E-9260-B3E9E4938295}"/>
            </a:ext>
          </a:extLst>
        </xdr:cNvPr>
        <xdr:cNvSpPr/>
      </xdr:nvSpPr>
      <xdr:spPr>
        <a:xfrm>
          <a:off x="1841500" y="8135938"/>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51</xdr:row>
      <xdr:rowOff>0</xdr:rowOff>
    </xdr:from>
    <xdr:to>
      <xdr:col>2</xdr:col>
      <xdr:colOff>144000</xdr:colOff>
      <xdr:row>51</xdr:row>
      <xdr:rowOff>144000</xdr:rowOff>
    </xdr:to>
    <xdr:sp macro="" textlink="">
      <xdr:nvSpPr>
        <xdr:cNvPr id="54" name="フローチャート: 結合子 53">
          <a:extLst>
            <a:ext uri="{FF2B5EF4-FFF2-40B4-BE49-F238E27FC236}">
              <a16:creationId xmlns:a16="http://schemas.microsoft.com/office/drawing/2014/main" id="{FE75D9DD-8412-4F41-B481-12DAEB64A823}"/>
            </a:ext>
          </a:extLst>
        </xdr:cNvPr>
        <xdr:cNvSpPr/>
      </xdr:nvSpPr>
      <xdr:spPr>
        <a:xfrm>
          <a:off x="1841500" y="14287500"/>
          <a:ext cx="144000" cy="144000"/>
        </a:xfrm>
        <a:prstGeom prst="flowChartConnector">
          <a:avLst/>
        </a:prstGeom>
        <a:solidFill>
          <a:srgbClr val="3C5482"/>
        </a:solidFill>
        <a:ln>
          <a:solidFill>
            <a:srgbClr val="3C5482"/>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54</xdr:row>
      <xdr:rowOff>0</xdr:rowOff>
    </xdr:from>
    <xdr:to>
      <xdr:col>2</xdr:col>
      <xdr:colOff>144000</xdr:colOff>
      <xdr:row>54</xdr:row>
      <xdr:rowOff>144000</xdr:rowOff>
    </xdr:to>
    <xdr:sp macro="" textlink="">
      <xdr:nvSpPr>
        <xdr:cNvPr id="55" name="フローチャート: 結合子 54">
          <a:extLst>
            <a:ext uri="{FF2B5EF4-FFF2-40B4-BE49-F238E27FC236}">
              <a16:creationId xmlns:a16="http://schemas.microsoft.com/office/drawing/2014/main" id="{8E2F1DF1-F987-49CD-9779-C39E54CCEF66}"/>
            </a:ext>
          </a:extLst>
        </xdr:cNvPr>
        <xdr:cNvSpPr/>
      </xdr:nvSpPr>
      <xdr:spPr>
        <a:xfrm>
          <a:off x="1841500" y="10318750"/>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55</xdr:row>
      <xdr:rowOff>0</xdr:rowOff>
    </xdr:from>
    <xdr:to>
      <xdr:col>2</xdr:col>
      <xdr:colOff>144000</xdr:colOff>
      <xdr:row>55</xdr:row>
      <xdr:rowOff>144000</xdr:rowOff>
    </xdr:to>
    <xdr:sp macro="" textlink="">
      <xdr:nvSpPr>
        <xdr:cNvPr id="56" name="フローチャート: 結合子 55">
          <a:extLst>
            <a:ext uri="{FF2B5EF4-FFF2-40B4-BE49-F238E27FC236}">
              <a16:creationId xmlns:a16="http://schemas.microsoft.com/office/drawing/2014/main" id="{28A99552-9B22-4DC3-8389-CFE7A5C47D3A}"/>
            </a:ext>
          </a:extLst>
        </xdr:cNvPr>
        <xdr:cNvSpPr/>
      </xdr:nvSpPr>
      <xdr:spPr>
        <a:xfrm>
          <a:off x="1841500" y="10517188"/>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58</xdr:row>
      <xdr:rowOff>0</xdr:rowOff>
    </xdr:from>
    <xdr:to>
      <xdr:col>2</xdr:col>
      <xdr:colOff>144000</xdr:colOff>
      <xdr:row>58</xdr:row>
      <xdr:rowOff>144000</xdr:rowOff>
    </xdr:to>
    <xdr:sp macro="" textlink="">
      <xdr:nvSpPr>
        <xdr:cNvPr id="57" name="フローチャート: 結合子 56">
          <a:extLst>
            <a:ext uri="{FF2B5EF4-FFF2-40B4-BE49-F238E27FC236}">
              <a16:creationId xmlns:a16="http://schemas.microsoft.com/office/drawing/2014/main" id="{EA22AF5A-5E7B-4AF1-B92F-8EEB0ED29B63}"/>
            </a:ext>
          </a:extLst>
        </xdr:cNvPr>
        <xdr:cNvSpPr/>
      </xdr:nvSpPr>
      <xdr:spPr>
        <a:xfrm>
          <a:off x="1841500" y="1071562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50</xdr:row>
      <xdr:rowOff>0</xdr:rowOff>
    </xdr:from>
    <xdr:to>
      <xdr:col>2</xdr:col>
      <xdr:colOff>147175</xdr:colOff>
      <xdr:row>50</xdr:row>
      <xdr:rowOff>147175</xdr:rowOff>
    </xdr:to>
    <xdr:sp macro="" textlink="">
      <xdr:nvSpPr>
        <xdr:cNvPr id="58" name="フローチャート: 結合子 57">
          <a:extLst>
            <a:ext uri="{FF2B5EF4-FFF2-40B4-BE49-F238E27FC236}">
              <a16:creationId xmlns:a16="http://schemas.microsoft.com/office/drawing/2014/main" id="{9031BBC2-D12F-4B45-B7E4-462E90B27B01}"/>
            </a:ext>
          </a:extLst>
        </xdr:cNvPr>
        <xdr:cNvSpPr/>
      </xdr:nvSpPr>
      <xdr:spPr>
        <a:xfrm>
          <a:off x="1841500" y="9723438"/>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56</xdr:row>
      <xdr:rowOff>0</xdr:rowOff>
    </xdr:from>
    <xdr:to>
      <xdr:col>2</xdr:col>
      <xdr:colOff>144000</xdr:colOff>
      <xdr:row>56</xdr:row>
      <xdr:rowOff>144000</xdr:rowOff>
    </xdr:to>
    <xdr:sp macro="" textlink="">
      <xdr:nvSpPr>
        <xdr:cNvPr id="59" name="フローチャート: 結合子 58">
          <a:extLst>
            <a:ext uri="{FF2B5EF4-FFF2-40B4-BE49-F238E27FC236}">
              <a16:creationId xmlns:a16="http://schemas.microsoft.com/office/drawing/2014/main" id="{EAB79184-6C80-4741-A9D2-21CFAFFABD9F}"/>
            </a:ext>
          </a:extLst>
        </xdr:cNvPr>
        <xdr:cNvSpPr/>
      </xdr:nvSpPr>
      <xdr:spPr>
        <a:xfrm>
          <a:off x="1841500" y="9525000"/>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57</xdr:row>
      <xdr:rowOff>0</xdr:rowOff>
    </xdr:from>
    <xdr:to>
      <xdr:col>2</xdr:col>
      <xdr:colOff>144000</xdr:colOff>
      <xdr:row>57</xdr:row>
      <xdr:rowOff>144000</xdr:rowOff>
    </xdr:to>
    <xdr:sp macro="" textlink="">
      <xdr:nvSpPr>
        <xdr:cNvPr id="60" name="フローチャート: 結合子 59">
          <a:extLst>
            <a:ext uri="{FF2B5EF4-FFF2-40B4-BE49-F238E27FC236}">
              <a16:creationId xmlns:a16="http://schemas.microsoft.com/office/drawing/2014/main" id="{5EF7E1F7-A2A8-4C60-ADBE-DB8E6AA50572}"/>
            </a:ext>
          </a:extLst>
        </xdr:cNvPr>
        <xdr:cNvSpPr/>
      </xdr:nvSpPr>
      <xdr:spPr>
        <a:xfrm>
          <a:off x="1841500" y="10120313"/>
          <a:ext cx="144000" cy="144000"/>
        </a:xfrm>
        <a:prstGeom prst="flowChartConnector">
          <a:avLst/>
        </a:prstGeom>
        <a:solidFill>
          <a:srgbClr val="3C5482"/>
        </a:solidFill>
        <a:ln>
          <a:solidFill>
            <a:srgbClr val="3C5482"/>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59</xdr:row>
      <xdr:rowOff>0</xdr:rowOff>
    </xdr:from>
    <xdr:to>
      <xdr:col>2</xdr:col>
      <xdr:colOff>147175</xdr:colOff>
      <xdr:row>59</xdr:row>
      <xdr:rowOff>147175</xdr:rowOff>
    </xdr:to>
    <xdr:sp macro="" textlink="">
      <xdr:nvSpPr>
        <xdr:cNvPr id="61" name="フローチャート: 結合子 60">
          <a:extLst>
            <a:ext uri="{FF2B5EF4-FFF2-40B4-BE49-F238E27FC236}">
              <a16:creationId xmlns:a16="http://schemas.microsoft.com/office/drawing/2014/main" id="{BA617530-18FA-4A37-8E2D-CDFCCD281F57}"/>
            </a:ext>
          </a:extLst>
        </xdr:cNvPr>
        <xdr:cNvSpPr/>
      </xdr:nvSpPr>
      <xdr:spPr>
        <a:xfrm>
          <a:off x="1841500" y="10318750"/>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61</xdr:row>
      <xdr:rowOff>0</xdr:rowOff>
    </xdr:from>
    <xdr:to>
      <xdr:col>2</xdr:col>
      <xdr:colOff>144000</xdr:colOff>
      <xdr:row>61</xdr:row>
      <xdr:rowOff>144000</xdr:rowOff>
    </xdr:to>
    <xdr:sp macro="" textlink="">
      <xdr:nvSpPr>
        <xdr:cNvPr id="62" name="フローチャート: 結合子 61">
          <a:extLst>
            <a:ext uri="{FF2B5EF4-FFF2-40B4-BE49-F238E27FC236}">
              <a16:creationId xmlns:a16="http://schemas.microsoft.com/office/drawing/2014/main" id="{B7104E8C-261E-4F40-918F-36782AF7999E}"/>
            </a:ext>
          </a:extLst>
        </xdr:cNvPr>
        <xdr:cNvSpPr/>
      </xdr:nvSpPr>
      <xdr:spPr>
        <a:xfrm>
          <a:off x="1841500" y="11112500"/>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64</xdr:row>
      <xdr:rowOff>0</xdr:rowOff>
    </xdr:from>
    <xdr:to>
      <xdr:col>2</xdr:col>
      <xdr:colOff>144000</xdr:colOff>
      <xdr:row>64</xdr:row>
      <xdr:rowOff>144000</xdr:rowOff>
    </xdr:to>
    <xdr:sp macro="" textlink="">
      <xdr:nvSpPr>
        <xdr:cNvPr id="63" name="フローチャート: 結合子 62">
          <a:extLst>
            <a:ext uri="{FF2B5EF4-FFF2-40B4-BE49-F238E27FC236}">
              <a16:creationId xmlns:a16="http://schemas.microsoft.com/office/drawing/2014/main" id="{F23BB267-C38A-45A9-880F-AF9F8839C34F}"/>
            </a:ext>
          </a:extLst>
        </xdr:cNvPr>
        <xdr:cNvSpPr/>
      </xdr:nvSpPr>
      <xdr:spPr>
        <a:xfrm>
          <a:off x="1841500" y="11906250"/>
          <a:ext cx="144000" cy="144000"/>
        </a:xfrm>
        <a:prstGeom prst="flowChartConnector">
          <a:avLst/>
        </a:prstGeom>
        <a:solidFill>
          <a:srgbClr val="F5C629"/>
        </a:solidFill>
        <a:ln>
          <a:solidFill>
            <a:srgbClr val="F5C629"/>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63</xdr:row>
      <xdr:rowOff>0</xdr:rowOff>
    </xdr:from>
    <xdr:to>
      <xdr:col>2</xdr:col>
      <xdr:colOff>147175</xdr:colOff>
      <xdr:row>63</xdr:row>
      <xdr:rowOff>147175</xdr:rowOff>
    </xdr:to>
    <xdr:sp macro="" textlink="">
      <xdr:nvSpPr>
        <xdr:cNvPr id="64" name="フローチャート: 結合子 63">
          <a:extLst>
            <a:ext uri="{FF2B5EF4-FFF2-40B4-BE49-F238E27FC236}">
              <a16:creationId xmlns:a16="http://schemas.microsoft.com/office/drawing/2014/main" id="{639EDA25-2593-4B3D-AE48-1D7CE9B91634}"/>
            </a:ext>
          </a:extLst>
        </xdr:cNvPr>
        <xdr:cNvSpPr/>
      </xdr:nvSpPr>
      <xdr:spPr>
        <a:xfrm>
          <a:off x="1841500" y="11707813"/>
          <a:ext cx="147175" cy="147175"/>
        </a:xfrm>
        <a:prstGeom prst="flowChartConnector">
          <a:avLst/>
        </a:prstGeom>
        <a:solidFill>
          <a:srgbClr val="E6181B"/>
        </a:solidFill>
        <a:ln>
          <a:solidFill>
            <a:srgbClr val="E6181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62</xdr:row>
      <xdr:rowOff>0</xdr:rowOff>
    </xdr:from>
    <xdr:to>
      <xdr:col>2</xdr:col>
      <xdr:colOff>144000</xdr:colOff>
      <xdr:row>62</xdr:row>
      <xdr:rowOff>144000</xdr:rowOff>
    </xdr:to>
    <xdr:sp macro="" textlink="">
      <xdr:nvSpPr>
        <xdr:cNvPr id="65" name="フローチャート: 結合子 64">
          <a:extLst>
            <a:ext uri="{FF2B5EF4-FFF2-40B4-BE49-F238E27FC236}">
              <a16:creationId xmlns:a16="http://schemas.microsoft.com/office/drawing/2014/main" id="{26C341B8-3C77-41EB-928E-D6C20C2DD848}"/>
            </a:ext>
          </a:extLst>
        </xdr:cNvPr>
        <xdr:cNvSpPr/>
      </xdr:nvSpPr>
      <xdr:spPr>
        <a:xfrm>
          <a:off x="1841500" y="115093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65</xdr:row>
      <xdr:rowOff>0</xdr:rowOff>
    </xdr:from>
    <xdr:to>
      <xdr:col>2</xdr:col>
      <xdr:colOff>144000</xdr:colOff>
      <xdr:row>65</xdr:row>
      <xdr:rowOff>144000</xdr:rowOff>
    </xdr:to>
    <xdr:sp macro="" textlink="">
      <xdr:nvSpPr>
        <xdr:cNvPr id="66" name="フローチャート: 結合子 65">
          <a:extLst>
            <a:ext uri="{FF2B5EF4-FFF2-40B4-BE49-F238E27FC236}">
              <a16:creationId xmlns:a16="http://schemas.microsoft.com/office/drawing/2014/main" id="{19A1A7AC-DC43-4685-84AD-A9CF8845A920}"/>
            </a:ext>
          </a:extLst>
        </xdr:cNvPr>
        <xdr:cNvSpPr/>
      </xdr:nvSpPr>
      <xdr:spPr>
        <a:xfrm>
          <a:off x="1841500" y="115093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0</xdr:colOff>
      <xdr:row>60</xdr:row>
      <xdr:rowOff>0</xdr:rowOff>
    </xdr:from>
    <xdr:to>
      <xdr:col>2</xdr:col>
      <xdr:colOff>144000</xdr:colOff>
      <xdr:row>60</xdr:row>
      <xdr:rowOff>144000</xdr:rowOff>
    </xdr:to>
    <xdr:sp macro="" textlink="">
      <xdr:nvSpPr>
        <xdr:cNvPr id="68" name="フローチャート: 結合子 67">
          <a:extLst>
            <a:ext uri="{FF2B5EF4-FFF2-40B4-BE49-F238E27FC236}">
              <a16:creationId xmlns:a16="http://schemas.microsoft.com/office/drawing/2014/main" id="{BE5BF753-ED33-4D1B-BA64-DAF2B7E56F3A}"/>
            </a:ext>
          </a:extLst>
        </xdr:cNvPr>
        <xdr:cNvSpPr/>
      </xdr:nvSpPr>
      <xdr:spPr>
        <a:xfrm>
          <a:off x="1841500" y="11509375"/>
          <a:ext cx="144000" cy="144000"/>
        </a:xfrm>
        <a:prstGeom prst="flowChartConnector">
          <a:avLst/>
        </a:prstGeom>
        <a:solidFill>
          <a:srgbClr val="71B37B"/>
        </a:solidFill>
        <a:ln>
          <a:solidFill>
            <a:srgbClr val="71B37B"/>
          </a:solid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429927</xdr:colOff>
      <xdr:row>16</xdr:row>
      <xdr:rowOff>6903</xdr:rowOff>
    </xdr:from>
    <xdr:to>
      <xdr:col>7</xdr:col>
      <xdr:colOff>417227</xdr:colOff>
      <xdr:row>20</xdr:row>
      <xdr:rowOff>121203</xdr:rowOff>
    </xdr:to>
    <xdr:pic>
      <xdr:nvPicPr>
        <xdr:cNvPr id="2" name="グラフィックス 1" descr="アボカド 単色塗りつぶし">
          <a:extLst>
            <a:ext uri="{FF2B5EF4-FFF2-40B4-BE49-F238E27FC236}">
              <a16:creationId xmlns:a16="http://schemas.microsoft.com/office/drawing/2014/main" id="{ECA3C572-8B29-448A-8230-96BAC8A8F85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2527" y="3258103"/>
          <a:ext cx="914400" cy="927100"/>
        </a:xfrm>
        <a:prstGeom prst="rect">
          <a:avLst/>
        </a:prstGeom>
      </xdr:spPr>
    </xdr:pic>
    <xdr:clientData/>
  </xdr:twoCellAnchor>
  <xdr:twoCellAnchor editAs="oneCell">
    <xdr:from>
      <xdr:col>3</xdr:col>
      <xdr:colOff>190575</xdr:colOff>
      <xdr:row>10</xdr:row>
      <xdr:rowOff>157144</xdr:rowOff>
    </xdr:from>
    <xdr:to>
      <xdr:col>4</xdr:col>
      <xdr:colOff>187400</xdr:colOff>
      <xdr:row>15</xdr:row>
      <xdr:rowOff>80944</xdr:rowOff>
    </xdr:to>
    <xdr:pic>
      <xdr:nvPicPr>
        <xdr:cNvPr id="3" name="グラフィックス 2" descr="バルーンアートの動物 単色塗りつぶし">
          <a:extLst>
            <a:ext uri="{FF2B5EF4-FFF2-40B4-BE49-F238E27FC236}">
              <a16:creationId xmlns:a16="http://schemas.microsoft.com/office/drawing/2014/main" id="{237A3EA9-006D-478D-90D2-5D8D56FC8C5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71875" y="2189144"/>
          <a:ext cx="923925" cy="939800"/>
        </a:xfrm>
        <a:prstGeom prst="rect">
          <a:avLst/>
        </a:prstGeom>
      </xdr:spPr>
    </xdr:pic>
    <xdr:clientData/>
  </xdr:twoCellAnchor>
  <xdr:twoCellAnchor editAs="oneCell">
    <xdr:from>
      <xdr:col>5</xdr:col>
      <xdr:colOff>215956</xdr:colOff>
      <xdr:row>11</xdr:row>
      <xdr:rowOff>99182</xdr:rowOff>
    </xdr:from>
    <xdr:to>
      <xdr:col>6</xdr:col>
      <xdr:colOff>212781</xdr:colOff>
      <xdr:row>16</xdr:row>
      <xdr:rowOff>16632</xdr:rowOff>
    </xdr:to>
    <xdr:pic>
      <xdr:nvPicPr>
        <xdr:cNvPr id="4" name="グラフィックス 3" descr="ボトル 単色塗りつぶし">
          <a:extLst>
            <a:ext uri="{FF2B5EF4-FFF2-40B4-BE49-F238E27FC236}">
              <a16:creationId xmlns:a16="http://schemas.microsoft.com/office/drawing/2014/main" id="{3B10CC77-7F48-43E9-864F-4B112F5F462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851456" y="2334382"/>
          <a:ext cx="923925" cy="933450"/>
        </a:xfrm>
        <a:prstGeom prst="rect">
          <a:avLst/>
        </a:prstGeom>
      </xdr:spPr>
    </xdr:pic>
    <xdr:clientData/>
  </xdr:twoCellAnchor>
  <xdr:twoCellAnchor editAs="oneCell">
    <xdr:from>
      <xdr:col>3</xdr:col>
      <xdr:colOff>759518</xdr:colOff>
      <xdr:row>2</xdr:row>
      <xdr:rowOff>174708</xdr:rowOff>
    </xdr:from>
    <xdr:to>
      <xdr:col>4</xdr:col>
      <xdr:colOff>756343</xdr:colOff>
      <xdr:row>7</xdr:row>
      <xdr:rowOff>87879</xdr:rowOff>
    </xdr:to>
    <xdr:pic>
      <xdr:nvPicPr>
        <xdr:cNvPr id="5" name="グラフィックス 4" descr="ボウリングのピン 単色塗りつぶし">
          <a:extLst>
            <a:ext uri="{FF2B5EF4-FFF2-40B4-BE49-F238E27FC236}">
              <a16:creationId xmlns:a16="http://schemas.microsoft.com/office/drawing/2014/main" id="{DFAFECAF-719A-4FBB-8BB6-7495C35E062C}"/>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540818" y="581108"/>
          <a:ext cx="923925" cy="929171"/>
        </a:xfrm>
        <a:prstGeom prst="rect">
          <a:avLst/>
        </a:prstGeom>
      </xdr:spPr>
    </xdr:pic>
    <xdr:clientData/>
  </xdr:twoCellAnchor>
  <xdr:twoCellAnchor editAs="oneCell">
    <xdr:from>
      <xdr:col>1</xdr:col>
      <xdr:colOff>373874</xdr:colOff>
      <xdr:row>10</xdr:row>
      <xdr:rowOff>199950</xdr:rowOff>
    </xdr:from>
    <xdr:to>
      <xdr:col>2</xdr:col>
      <xdr:colOff>364349</xdr:colOff>
      <xdr:row>15</xdr:row>
      <xdr:rowOff>117400</xdr:rowOff>
    </xdr:to>
    <xdr:pic>
      <xdr:nvPicPr>
        <xdr:cNvPr id="6" name="グラフィックス 5" descr="ブロントサウルス 単色塗りつぶし">
          <a:extLst>
            <a:ext uri="{FF2B5EF4-FFF2-40B4-BE49-F238E27FC236}">
              <a16:creationId xmlns:a16="http://schemas.microsoft.com/office/drawing/2014/main" id="{AAD8C546-296D-4E2C-AE91-E000F8131689}"/>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297799" y="2200200"/>
          <a:ext cx="914400" cy="914400"/>
        </a:xfrm>
        <a:prstGeom prst="rect">
          <a:avLst/>
        </a:prstGeom>
      </xdr:spPr>
    </xdr:pic>
    <xdr:clientData/>
  </xdr:twoCellAnchor>
  <xdr:twoCellAnchor editAs="oneCell">
    <xdr:from>
      <xdr:col>2</xdr:col>
      <xdr:colOff>657225</xdr:colOff>
      <xdr:row>25</xdr:row>
      <xdr:rowOff>160245</xdr:rowOff>
    </xdr:from>
    <xdr:to>
      <xdr:col>3</xdr:col>
      <xdr:colOff>641350</xdr:colOff>
      <xdr:row>30</xdr:row>
      <xdr:rowOff>87220</xdr:rowOff>
    </xdr:to>
    <xdr:pic>
      <xdr:nvPicPr>
        <xdr:cNvPr id="7" name="グラフィックス 6" descr="バス 単色塗りつぶし">
          <a:extLst>
            <a:ext uri="{FF2B5EF4-FFF2-40B4-BE49-F238E27FC236}">
              <a16:creationId xmlns:a16="http://schemas.microsoft.com/office/drawing/2014/main" id="{F59AD188-BDC6-42EA-AAE1-F62E725AB98A}"/>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511425" y="5240245"/>
          <a:ext cx="911225" cy="942975"/>
        </a:xfrm>
        <a:prstGeom prst="rect">
          <a:avLst/>
        </a:prstGeom>
      </xdr:spPr>
    </xdr:pic>
    <xdr:clientData/>
  </xdr:twoCellAnchor>
  <xdr:twoCellAnchor editAs="oneCell">
    <xdr:from>
      <xdr:col>0</xdr:col>
      <xdr:colOff>583097</xdr:colOff>
      <xdr:row>14</xdr:row>
      <xdr:rowOff>136370</xdr:rowOff>
    </xdr:from>
    <xdr:to>
      <xdr:col>1</xdr:col>
      <xdr:colOff>586272</xdr:colOff>
      <xdr:row>19</xdr:row>
      <xdr:rowOff>60998</xdr:rowOff>
    </xdr:to>
    <xdr:pic>
      <xdr:nvPicPr>
        <xdr:cNvPr id="9" name="グラフィックス 8" descr="ブロントサウルス 単色塗りつぶし">
          <a:extLst>
            <a:ext uri="{FF2B5EF4-FFF2-40B4-BE49-F238E27FC236}">
              <a16:creationId xmlns:a16="http://schemas.microsoft.com/office/drawing/2014/main" id="{1FA80FA7-B58C-4759-921E-BCD9382F10D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83097" y="2996631"/>
          <a:ext cx="921302" cy="933450"/>
        </a:xfrm>
        <a:prstGeom prst="rect">
          <a:avLst/>
        </a:prstGeom>
      </xdr:spPr>
    </xdr:pic>
    <xdr:clientData/>
  </xdr:twoCellAnchor>
  <xdr:twoCellAnchor editAs="oneCell">
    <xdr:from>
      <xdr:col>3</xdr:col>
      <xdr:colOff>414684</xdr:colOff>
      <xdr:row>8</xdr:row>
      <xdr:rowOff>39464</xdr:rowOff>
    </xdr:from>
    <xdr:to>
      <xdr:col>4</xdr:col>
      <xdr:colOff>431525</xdr:colOff>
      <xdr:row>12</xdr:row>
      <xdr:rowOff>154592</xdr:rowOff>
    </xdr:to>
    <xdr:pic>
      <xdr:nvPicPr>
        <xdr:cNvPr id="11" name="グラフィックス 10" descr="バルーンアートの動物 単色塗りつぶし">
          <a:extLst>
            <a:ext uri="{FF2B5EF4-FFF2-40B4-BE49-F238E27FC236}">
              <a16:creationId xmlns:a16="http://schemas.microsoft.com/office/drawing/2014/main" id="{0F94FD6A-5AAE-4D27-B86E-7F13645AB38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3195984" y="1665064"/>
          <a:ext cx="943941" cy="927928"/>
        </a:xfrm>
        <a:prstGeom prst="rect">
          <a:avLst/>
        </a:prstGeom>
      </xdr:spPr>
    </xdr:pic>
    <xdr:clientData/>
  </xdr:twoCellAnchor>
  <xdr:twoCellAnchor editAs="oneCell">
    <xdr:from>
      <xdr:col>5</xdr:col>
      <xdr:colOff>606425</xdr:colOff>
      <xdr:row>19</xdr:row>
      <xdr:rowOff>180975</xdr:rowOff>
    </xdr:from>
    <xdr:to>
      <xdr:col>6</xdr:col>
      <xdr:colOff>593725</xdr:colOff>
      <xdr:row>24</xdr:row>
      <xdr:rowOff>85725</xdr:rowOff>
    </xdr:to>
    <xdr:pic>
      <xdr:nvPicPr>
        <xdr:cNvPr id="10" name="グラフィックス 9" descr="ドングリ 単色塗りつぶし">
          <a:extLst>
            <a:ext uri="{FF2B5EF4-FFF2-40B4-BE49-F238E27FC236}">
              <a16:creationId xmlns:a16="http://schemas.microsoft.com/office/drawing/2014/main" id="{160E8284-DDD5-3CBF-D4C1-92FC88FCFBEF}"/>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5241925" y="4041775"/>
          <a:ext cx="914400" cy="920750"/>
        </a:xfrm>
        <a:prstGeom prst="rect">
          <a:avLst/>
        </a:prstGeom>
      </xdr:spPr>
    </xdr:pic>
    <xdr:clientData/>
  </xdr:twoCellAnchor>
  <xdr:twoCellAnchor editAs="oneCell">
    <xdr:from>
      <xdr:col>1</xdr:col>
      <xdr:colOff>524650</xdr:colOff>
      <xdr:row>22</xdr:row>
      <xdr:rowOff>92850</xdr:rowOff>
    </xdr:from>
    <xdr:to>
      <xdr:col>2</xdr:col>
      <xdr:colOff>508775</xdr:colOff>
      <xdr:row>26</xdr:row>
      <xdr:rowOff>200800</xdr:rowOff>
    </xdr:to>
    <xdr:pic>
      <xdr:nvPicPr>
        <xdr:cNvPr id="13" name="グラフィックス 12" descr="いかり 単色塗りつぶし">
          <a:extLst>
            <a:ext uri="{FF2B5EF4-FFF2-40B4-BE49-F238E27FC236}">
              <a16:creationId xmlns:a16="http://schemas.microsoft.com/office/drawing/2014/main" id="{72F288CE-3C24-93A9-0415-29FC1E46005D}"/>
            </a:ext>
          </a:extLst>
        </xdr:cNvPr>
        <xdr:cNvPicPr>
          <a:picLocks noChangeAspect="1"/>
        </xdr:cNvPicPr>
      </xdr:nvPicPr>
      <xdr:blipFill>
        <a:blip xmlns:r="http://schemas.openxmlformats.org/officeDocument/2006/relationships" r:embed="rId19">
          <a:extLst>
            <a:ext uri="{96DAC541-7B7A-43D3-8B79-37D633B846F1}">
              <asvg:svgBlip xmlns:asvg="http://schemas.microsoft.com/office/drawing/2016/SVG/main" r:embed="rId20"/>
            </a:ext>
          </a:extLst>
        </a:blip>
        <a:stretch>
          <a:fillRect/>
        </a:stretch>
      </xdr:blipFill>
      <xdr:spPr>
        <a:xfrm>
          <a:off x="1451750" y="4563250"/>
          <a:ext cx="911225" cy="920750"/>
        </a:xfrm>
        <a:prstGeom prst="rect">
          <a:avLst/>
        </a:prstGeom>
      </xdr:spPr>
    </xdr:pic>
    <xdr:clientData/>
  </xdr:twoCellAnchor>
  <xdr:twoCellAnchor editAs="oneCell">
    <xdr:from>
      <xdr:col>6</xdr:col>
      <xdr:colOff>258725</xdr:colOff>
      <xdr:row>11</xdr:row>
      <xdr:rowOff>87275</xdr:rowOff>
    </xdr:from>
    <xdr:to>
      <xdr:col>7</xdr:col>
      <xdr:colOff>242850</xdr:colOff>
      <xdr:row>15</xdr:row>
      <xdr:rowOff>192050</xdr:rowOff>
    </xdr:to>
    <xdr:pic>
      <xdr:nvPicPr>
        <xdr:cNvPr id="15" name="グラフィックス 14" descr="りんご 単色塗りつぶし">
          <a:extLst>
            <a:ext uri="{FF2B5EF4-FFF2-40B4-BE49-F238E27FC236}">
              <a16:creationId xmlns:a16="http://schemas.microsoft.com/office/drawing/2014/main" id="{104F9AF9-D151-D906-528E-921CAA32CFB6}"/>
            </a:ext>
          </a:extLst>
        </xdr:cNvPr>
        <xdr:cNvPicPr>
          <a:picLocks noChangeAspect="1"/>
        </xdr:cNvPicPr>
      </xdr:nvPicPr>
      <xdr:blipFill>
        <a:blip xmlns:r="http://schemas.openxmlformats.org/officeDocument/2006/relationships" r:embed="rId21">
          <a:extLst>
            <a:ext uri="{96DAC541-7B7A-43D3-8B79-37D633B846F1}">
              <asvg:svgBlip xmlns:asvg="http://schemas.microsoft.com/office/drawing/2016/SVG/main" r:embed="rId22"/>
            </a:ext>
          </a:extLst>
        </a:blip>
        <a:stretch>
          <a:fillRect/>
        </a:stretch>
      </xdr:blipFill>
      <xdr:spPr>
        <a:xfrm>
          <a:off x="5821325" y="2322475"/>
          <a:ext cx="911225" cy="917575"/>
        </a:xfrm>
        <a:prstGeom prst="rect">
          <a:avLst/>
        </a:prstGeom>
      </xdr:spPr>
    </xdr:pic>
    <xdr:clientData/>
  </xdr:twoCellAnchor>
  <xdr:twoCellAnchor editAs="oneCell">
    <xdr:from>
      <xdr:col>5</xdr:col>
      <xdr:colOff>408725</xdr:colOff>
      <xdr:row>15</xdr:row>
      <xdr:rowOff>75350</xdr:rowOff>
    </xdr:from>
    <xdr:to>
      <xdr:col>6</xdr:col>
      <xdr:colOff>392850</xdr:colOff>
      <xdr:row>19</xdr:row>
      <xdr:rowOff>176950</xdr:rowOff>
    </xdr:to>
    <xdr:pic>
      <xdr:nvPicPr>
        <xdr:cNvPr id="17" name="グラフィックス 16" descr="バナナ 単色塗りつぶし">
          <a:extLst>
            <a:ext uri="{FF2B5EF4-FFF2-40B4-BE49-F238E27FC236}">
              <a16:creationId xmlns:a16="http://schemas.microsoft.com/office/drawing/2014/main" id="{902AB093-77A2-7763-A83F-8D2823BE69C7}"/>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5044225" y="3123350"/>
          <a:ext cx="911225" cy="914400"/>
        </a:xfrm>
        <a:prstGeom prst="rect">
          <a:avLst/>
        </a:prstGeom>
      </xdr:spPr>
    </xdr:pic>
    <xdr:clientData/>
  </xdr:twoCellAnchor>
  <xdr:twoCellAnchor editAs="oneCell">
    <xdr:from>
      <xdr:col>1</xdr:col>
      <xdr:colOff>15800</xdr:colOff>
      <xdr:row>6</xdr:row>
      <xdr:rowOff>101525</xdr:rowOff>
    </xdr:from>
    <xdr:to>
      <xdr:col>1</xdr:col>
      <xdr:colOff>923850</xdr:colOff>
      <xdr:row>10</xdr:row>
      <xdr:rowOff>203125</xdr:rowOff>
    </xdr:to>
    <xdr:pic>
      <xdr:nvPicPr>
        <xdr:cNvPr id="19" name="グラフィックス 18" descr="カクレクマノミ 単色塗りつぶし">
          <a:extLst>
            <a:ext uri="{FF2B5EF4-FFF2-40B4-BE49-F238E27FC236}">
              <a16:creationId xmlns:a16="http://schemas.microsoft.com/office/drawing/2014/main" id="{BFF69C69-5DD9-7827-04F4-02405B0E278D}"/>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942900" y="1320725"/>
          <a:ext cx="908050" cy="914400"/>
        </a:xfrm>
        <a:prstGeom prst="rect">
          <a:avLst/>
        </a:prstGeom>
      </xdr:spPr>
    </xdr:pic>
    <xdr:clientData/>
  </xdr:twoCellAnchor>
  <xdr:twoCellAnchor editAs="oneCell">
    <xdr:from>
      <xdr:col>0</xdr:col>
      <xdr:colOff>270575</xdr:colOff>
      <xdr:row>10</xdr:row>
      <xdr:rowOff>124525</xdr:rowOff>
    </xdr:from>
    <xdr:to>
      <xdr:col>1</xdr:col>
      <xdr:colOff>257875</xdr:colOff>
      <xdr:row>15</xdr:row>
      <xdr:rowOff>26100</xdr:rowOff>
    </xdr:to>
    <xdr:pic>
      <xdr:nvPicPr>
        <xdr:cNvPr id="21" name="グラフィックス 20" descr="ワニ 単色塗りつぶし">
          <a:extLst>
            <a:ext uri="{FF2B5EF4-FFF2-40B4-BE49-F238E27FC236}">
              <a16:creationId xmlns:a16="http://schemas.microsoft.com/office/drawing/2014/main" id="{5CAC95D9-BCEB-D740-490D-C415FCFFF611}"/>
            </a:ext>
          </a:extLst>
        </xdr:cNvPr>
        <xdr:cNvPicPr>
          <a:picLocks noChangeAspect="1"/>
        </xdr:cNvPicPr>
      </xdr:nvPicPr>
      <xdr:blipFill>
        <a:blip xmlns:r="http://schemas.openxmlformats.org/officeDocument/2006/relationships" r:embed="rId27">
          <a:extLst>
            <a:ext uri="{96DAC541-7B7A-43D3-8B79-37D633B846F1}">
              <asvg:svgBlip xmlns:asvg="http://schemas.microsoft.com/office/drawing/2016/SVG/main" r:embed="rId28"/>
            </a:ext>
          </a:extLst>
        </a:blip>
        <a:stretch>
          <a:fillRect/>
        </a:stretch>
      </xdr:blipFill>
      <xdr:spPr>
        <a:xfrm>
          <a:off x="270575" y="2156525"/>
          <a:ext cx="914400" cy="917575"/>
        </a:xfrm>
        <a:prstGeom prst="rect">
          <a:avLst/>
        </a:prstGeom>
      </xdr:spPr>
    </xdr:pic>
    <xdr:clientData/>
  </xdr:twoCellAnchor>
  <xdr:twoCellAnchor editAs="oneCell">
    <xdr:from>
      <xdr:col>5</xdr:col>
      <xdr:colOff>182450</xdr:colOff>
      <xdr:row>4</xdr:row>
      <xdr:rowOff>150700</xdr:rowOff>
    </xdr:from>
    <xdr:to>
      <xdr:col>6</xdr:col>
      <xdr:colOff>176100</xdr:colOff>
      <xdr:row>9</xdr:row>
      <xdr:rowOff>42750</xdr:rowOff>
    </xdr:to>
    <xdr:pic>
      <xdr:nvPicPr>
        <xdr:cNvPr id="23" name="グラフィックス 22" descr="王冠 単色塗りつぶし">
          <a:extLst>
            <a:ext uri="{FF2B5EF4-FFF2-40B4-BE49-F238E27FC236}">
              <a16:creationId xmlns:a16="http://schemas.microsoft.com/office/drawing/2014/main" id="{0F0B801F-BD17-00CE-C2DD-D09B37840FC7}"/>
            </a:ext>
          </a:extLst>
        </xdr:cNvPr>
        <xdr:cNvPicPr>
          <a:picLocks noChangeAspect="1"/>
        </xdr:cNvPicPr>
      </xdr:nvPicPr>
      <xdr:blipFill>
        <a:blip xmlns:r="http://schemas.openxmlformats.org/officeDocument/2006/relationships" r:embed="rId29">
          <a:extLst>
            <a:ext uri="{96DAC541-7B7A-43D3-8B79-37D633B846F1}">
              <asvg:svgBlip xmlns:asvg="http://schemas.microsoft.com/office/drawing/2016/SVG/main" r:embed="rId30"/>
            </a:ext>
          </a:extLst>
        </a:blip>
        <a:stretch>
          <a:fillRect/>
        </a:stretch>
      </xdr:blipFill>
      <xdr:spPr>
        <a:xfrm>
          <a:off x="4817950" y="963500"/>
          <a:ext cx="920750" cy="908050"/>
        </a:xfrm>
        <a:prstGeom prst="rect">
          <a:avLst/>
        </a:prstGeom>
      </xdr:spPr>
    </xdr:pic>
    <xdr:clientData/>
  </xdr:twoCellAnchor>
  <xdr:twoCellAnchor editAs="oneCell">
    <xdr:from>
      <xdr:col>4</xdr:col>
      <xdr:colOff>421350</xdr:colOff>
      <xdr:row>8</xdr:row>
      <xdr:rowOff>129250</xdr:rowOff>
    </xdr:from>
    <xdr:to>
      <xdr:col>5</xdr:col>
      <xdr:colOff>402300</xdr:colOff>
      <xdr:row>13</xdr:row>
      <xdr:rowOff>21300</xdr:rowOff>
    </xdr:to>
    <xdr:pic>
      <xdr:nvPicPr>
        <xdr:cNvPr id="25" name="グラフィックス 24" descr="幽霊 単色塗りつぶし">
          <a:extLst>
            <a:ext uri="{FF2B5EF4-FFF2-40B4-BE49-F238E27FC236}">
              <a16:creationId xmlns:a16="http://schemas.microsoft.com/office/drawing/2014/main" id="{E2CA8FD9-D2D5-5E73-24B7-6C0127E2DBAA}"/>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a:off x="4129750" y="1754850"/>
          <a:ext cx="908050" cy="908050"/>
        </a:xfrm>
        <a:prstGeom prst="rect">
          <a:avLst/>
        </a:prstGeom>
      </xdr:spPr>
    </xdr:pic>
    <xdr:clientData/>
  </xdr:twoCellAnchor>
  <xdr:twoCellAnchor editAs="oneCell">
    <xdr:from>
      <xdr:col>4</xdr:col>
      <xdr:colOff>504675</xdr:colOff>
      <xdr:row>16</xdr:row>
      <xdr:rowOff>199875</xdr:rowOff>
    </xdr:from>
    <xdr:to>
      <xdr:col>5</xdr:col>
      <xdr:colOff>488800</xdr:colOff>
      <xdr:row>21</xdr:row>
      <xdr:rowOff>98275</xdr:rowOff>
    </xdr:to>
    <xdr:pic>
      <xdr:nvPicPr>
        <xdr:cNvPr id="27" name="グラフィックス 26" descr="ジンジャーブレッド クッキー 単色塗りつぶし">
          <a:extLst>
            <a:ext uri="{FF2B5EF4-FFF2-40B4-BE49-F238E27FC236}">
              <a16:creationId xmlns:a16="http://schemas.microsoft.com/office/drawing/2014/main" id="{7D02F30F-8224-2D83-FB02-955867FEABD6}"/>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4213075" y="3451075"/>
          <a:ext cx="911225" cy="914400"/>
        </a:xfrm>
        <a:prstGeom prst="rect">
          <a:avLst/>
        </a:prstGeom>
      </xdr:spPr>
    </xdr:pic>
    <xdr:clientData/>
  </xdr:twoCellAnchor>
  <xdr:twoCellAnchor editAs="oneCell">
    <xdr:from>
      <xdr:col>1</xdr:col>
      <xdr:colOff>880100</xdr:colOff>
      <xdr:row>14</xdr:row>
      <xdr:rowOff>29200</xdr:rowOff>
    </xdr:from>
    <xdr:to>
      <xdr:col>2</xdr:col>
      <xdr:colOff>867400</xdr:colOff>
      <xdr:row>18</xdr:row>
      <xdr:rowOff>130800</xdr:rowOff>
    </xdr:to>
    <xdr:pic>
      <xdr:nvPicPr>
        <xdr:cNvPr id="29" name="グラフィックス 28" descr="キリン 単色塗りつぶし">
          <a:extLst>
            <a:ext uri="{FF2B5EF4-FFF2-40B4-BE49-F238E27FC236}">
              <a16:creationId xmlns:a16="http://schemas.microsoft.com/office/drawing/2014/main" id="{C8328AE3-E5F2-65CD-E1DE-9C0AAC7A596C}"/>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807200" y="2874000"/>
          <a:ext cx="914400" cy="914400"/>
        </a:xfrm>
        <a:prstGeom prst="rect">
          <a:avLst/>
        </a:prstGeom>
      </xdr:spPr>
    </xdr:pic>
    <xdr:clientData/>
  </xdr:twoCellAnchor>
  <xdr:twoCellAnchor editAs="oneCell">
    <xdr:from>
      <xdr:col>3</xdr:col>
      <xdr:colOff>276225</xdr:colOff>
      <xdr:row>21</xdr:row>
      <xdr:rowOff>146050</xdr:rowOff>
    </xdr:from>
    <xdr:to>
      <xdr:col>4</xdr:col>
      <xdr:colOff>266700</xdr:colOff>
      <xdr:row>26</xdr:row>
      <xdr:rowOff>53975</xdr:rowOff>
    </xdr:to>
    <xdr:pic>
      <xdr:nvPicPr>
        <xdr:cNvPr id="31" name="グラフィックス 30" descr="車 単色塗りつぶし">
          <a:extLst>
            <a:ext uri="{FF2B5EF4-FFF2-40B4-BE49-F238E27FC236}">
              <a16:creationId xmlns:a16="http://schemas.microsoft.com/office/drawing/2014/main" id="{D54998F5-D865-E591-B321-C1EF8C948F11}"/>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3057525" y="4413250"/>
          <a:ext cx="917575" cy="923925"/>
        </a:xfrm>
        <a:prstGeom prst="rect">
          <a:avLst/>
        </a:prstGeom>
      </xdr:spPr>
    </xdr:pic>
    <xdr:clientData/>
  </xdr:twoCellAnchor>
  <xdr:twoCellAnchor editAs="oneCell">
    <xdr:from>
      <xdr:col>2</xdr:col>
      <xdr:colOff>223025</xdr:colOff>
      <xdr:row>20</xdr:row>
      <xdr:rowOff>54750</xdr:rowOff>
    </xdr:from>
    <xdr:to>
      <xdr:col>3</xdr:col>
      <xdr:colOff>207150</xdr:colOff>
      <xdr:row>24</xdr:row>
      <xdr:rowOff>153175</xdr:rowOff>
    </xdr:to>
    <xdr:pic>
      <xdr:nvPicPr>
        <xdr:cNvPr id="33" name="グラフィックス 32" descr="熱気球 単色塗りつぶし">
          <a:extLst>
            <a:ext uri="{FF2B5EF4-FFF2-40B4-BE49-F238E27FC236}">
              <a16:creationId xmlns:a16="http://schemas.microsoft.com/office/drawing/2014/main" id="{474137E8-B96E-A945-E577-4C0EAD20AE01}"/>
            </a:ext>
          </a:extLst>
        </xdr:cNvPr>
        <xdr:cNvPicPr>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tretch>
          <a:fillRect/>
        </a:stretch>
      </xdr:blipFill>
      <xdr:spPr>
        <a:xfrm>
          <a:off x="2077225" y="4118750"/>
          <a:ext cx="911225" cy="911225"/>
        </a:xfrm>
        <a:prstGeom prst="rect">
          <a:avLst/>
        </a:prstGeom>
      </xdr:spPr>
    </xdr:pic>
    <xdr:clientData/>
  </xdr:twoCellAnchor>
  <xdr:twoCellAnchor editAs="oneCell">
    <xdr:from>
      <xdr:col>3</xdr:col>
      <xdr:colOff>925475</xdr:colOff>
      <xdr:row>23</xdr:row>
      <xdr:rowOff>166650</xdr:rowOff>
    </xdr:from>
    <xdr:to>
      <xdr:col>4</xdr:col>
      <xdr:colOff>909600</xdr:colOff>
      <xdr:row>28</xdr:row>
      <xdr:rowOff>71400</xdr:rowOff>
    </xdr:to>
    <xdr:pic>
      <xdr:nvPicPr>
        <xdr:cNvPr id="35" name="グラフィックス 34" descr="ヨット 単色塗りつぶし">
          <a:extLst>
            <a:ext uri="{FF2B5EF4-FFF2-40B4-BE49-F238E27FC236}">
              <a16:creationId xmlns:a16="http://schemas.microsoft.com/office/drawing/2014/main" id="{3D121570-1024-182D-DA0E-46988CD1EF30}"/>
            </a:ext>
          </a:extLst>
        </xdr:cNvPr>
        <xdr:cNvPicPr>
          <a:picLocks noChangeAspect="1"/>
        </xdr:cNvPicPr>
      </xdr:nvPicPr>
      <xdr:blipFill>
        <a:blip xmlns:r="http://schemas.openxmlformats.org/officeDocument/2006/relationships" r:embed="rId41">
          <a:extLst>
            <a:ext uri="{96DAC541-7B7A-43D3-8B79-37D633B846F1}">
              <asvg:svgBlip xmlns:asvg="http://schemas.microsoft.com/office/drawing/2016/SVG/main" r:embed="rId42"/>
            </a:ext>
          </a:extLst>
        </a:blip>
        <a:stretch>
          <a:fillRect/>
        </a:stretch>
      </xdr:blipFill>
      <xdr:spPr>
        <a:xfrm>
          <a:off x="3706775" y="4840250"/>
          <a:ext cx="911225" cy="920750"/>
        </a:xfrm>
        <a:prstGeom prst="rect">
          <a:avLst/>
        </a:prstGeom>
      </xdr:spPr>
    </xdr:pic>
    <xdr:clientData/>
  </xdr:twoCellAnchor>
  <xdr:twoCellAnchor editAs="oneCell">
    <xdr:from>
      <xdr:col>2</xdr:col>
      <xdr:colOff>781050</xdr:colOff>
      <xdr:row>3</xdr:row>
      <xdr:rowOff>63500</xdr:rowOff>
    </xdr:from>
    <xdr:to>
      <xdr:col>3</xdr:col>
      <xdr:colOff>768350</xdr:colOff>
      <xdr:row>7</xdr:row>
      <xdr:rowOff>168275</xdr:rowOff>
    </xdr:to>
    <xdr:pic>
      <xdr:nvPicPr>
        <xdr:cNvPr id="37" name="グラフィックス 36" descr="ビーチ ボール 単色塗りつぶし">
          <a:extLst>
            <a:ext uri="{FF2B5EF4-FFF2-40B4-BE49-F238E27FC236}">
              <a16:creationId xmlns:a16="http://schemas.microsoft.com/office/drawing/2014/main" id="{BE9F88E7-A5D9-1878-A7A2-76FFFD64B966}"/>
            </a:ext>
          </a:extLst>
        </xdr:cNvPr>
        <xdr:cNvPicPr>
          <a:picLocks noChangeAspect="1"/>
        </xdr:cNvPicPr>
      </xdr:nvPicPr>
      <xdr:blipFill>
        <a:blip xmlns:r="http://schemas.openxmlformats.org/officeDocument/2006/relationships" r:embed="rId43">
          <a:extLst>
            <a:ext uri="{96DAC541-7B7A-43D3-8B79-37D633B846F1}">
              <asvg:svgBlip xmlns:asvg="http://schemas.microsoft.com/office/drawing/2016/SVG/main" r:embed="rId44"/>
            </a:ext>
          </a:extLst>
        </a:blip>
        <a:stretch>
          <a:fillRect/>
        </a:stretch>
      </xdr:blipFill>
      <xdr:spPr>
        <a:xfrm>
          <a:off x="2635250" y="673100"/>
          <a:ext cx="914400" cy="917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95EA-C45C-4433-B8B1-1344A01C34BD}">
  <sheetPr>
    <tabColor rgb="FF3C5482"/>
  </sheetPr>
  <dimension ref="B1:M97"/>
  <sheetViews>
    <sheetView showGridLines="0" tabSelected="1" zoomScaleNormal="100" zoomScaleSheetLayoutView="100" workbookViewId="0"/>
  </sheetViews>
  <sheetFormatPr defaultColWidth="5.77734375" defaultRowHeight="15.75" x14ac:dyDescent="0.25"/>
  <sheetData>
    <row r="1" spans="2:4" x14ac:dyDescent="0.25">
      <c r="C1" s="20" t="s">
        <v>243</v>
      </c>
    </row>
    <row r="2" spans="2:4" ht="21" x14ac:dyDescent="0.25">
      <c r="B2" s="13" t="s">
        <v>244</v>
      </c>
      <c r="D2" t="s">
        <v>245</v>
      </c>
    </row>
    <row r="4" spans="2:4" ht="16.5" x14ac:dyDescent="0.25">
      <c r="C4" t="s">
        <v>246</v>
      </c>
    </row>
    <row r="5" spans="2:4" x14ac:dyDescent="0.25">
      <c r="C5" t="s">
        <v>247</v>
      </c>
    </row>
    <row r="6" spans="2:4" x14ac:dyDescent="0.25">
      <c r="C6" t="s">
        <v>248</v>
      </c>
    </row>
    <row r="8" spans="2:4" x14ac:dyDescent="0.25">
      <c r="C8" t="s">
        <v>249</v>
      </c>
    </row>
    <row r="9" spans="2:4" x14ac:dyDescent="0.25">
      <c r="C9" t="s">
        <v>250</v>
      </c>
    </row>
    <row r="10" spans="2:4" x14ac:dyDescent="0.25">
      <c r="C10" t="s">
        <v>251</v>
      </c>
    </row>
    <row r="13" spans="2:4" x14ac:dyDescent="0.25">
      <c r="C13" t="s">
        <v>252</v>
      </c>
    </row>
    <row r="14" spans="2:4" x14ac:dyDescent="0.25">
      <c r="C14" t="s">
        <v>253</v>
      </c>
    </row>
    <row r="16" spans="2:4" x14ac:dyDescent="0.25">
      <c r="C16" t="s">
        <v>254</v>
      </c>
    </row>
    <row r="17" spans="3:13" x14ac:dyDescent="0.25">
      <c r="D17" t="s">
        <v>255</v>
      </c>
    </row>
    <row r="18" spans="3:13" x14ac:dyDescent="0.25">
      <c r="D18" t="s">
        <v>256</v>
      </c>
    </row>
    <row r="19" spans="3:13" x14ac:dyDescent="0.25">
      <c r="D19" t="s">
        <v>257</v>
      </c>
    </row>
    <row r="20" spans="3:13" x14ac:dyDescent="0.25">
      <c r="D20" t="s">
        <v>258</v>
      </c>
    </row>
    <row r="22" spans="3:13" ht="16.5" x14ac:dyDescent="0.25">
      <c r="C22" s="19" t="s">
        <v>259</v>
      </c>
    </row>
    <row r="23" spans="3:13" x14ac:dyDescent="0.25">
      <c r="D23" s="2" t="s">
        <v>260</v>
      </c>
    </row>
    <row r="24" spans="3:13" x14ac:dyDescent="0.25">
      <c r="E24" t="s">
        <v>261</v>
      </c>
    </row>
    <row r="25" spans="3:13" x14ac:dyDescent="0.25">
      <c r="E25" t="s">
        <v>316</v>
      </c>
    </row>
    <row r="27" spans="3:13" x14ac:dyDescent="0.25">
      <c r="E27" t="s">
        <v>262</v>
      </c>
    </row>
    <row r="28" spans="3:13" x14ac:dyDescent="0.25">
      <c r="E28" t="s">
        <v>263</v>
      </c>
    </row>
    <row r="29" spans="3:13" x14ac:dyDescent="0.25">
      <c r="E29" t="s">
        <v>264</v>
      </c>
    </row>
    <row r="30" spans="3:13" x14ac:dyDescent="0.25">
      <c r="E30" t="s">
        <v>265</v>
      </c>
    </row>
    <row r="32" spans="3:13" x14ac:dyDescent="0.25">
      <c r="D32" s="2" t="s">
        <v>313</v>
      </c>
      <c r="M32" t="s">
        <v>266</v>
      </c>
    </row>
    <row r="33" spans="4:13" x14ac:dyDescent="0.25">
      <c r="E33" t="s">
        <v>267</v>
      </c>
      <c r="M33" t="s">
        <v>268</v>
      </c>
    </row>
    <row r="34" spans="4:13" x14ac:dyDescent="0.25">
      <c r="E34" t="s">
        <v>269</v>
      </c>
    </row>
    <row r="35" spans="4:13" x14ac:dyDescent="0.25">
      <c r="E35" t="s">
        <v>270</v>
      </c>
      <c r="M35" t="s">
        <v>271</v>
      </c>
    </row>
    <row r="36" spans="4:13" x14ac:dyDescent="0.25">
      <c r="E36" t="s">
        <v>272</v>
      </c>
    </row>
    <row r="37" spans="4:13" x14ac:dyDescent="0.25">
      <c r="G37" t="s">
        <v>273</v>
      </c>
    </row>
    <row r="38" spans="4:13" x14ac:dyDescent="0.25">
      <c r="G38" t="s">
        <v>274</v>
      </c>
    </row>
    <row r="39" spans="4:13" x14ac:dyDescent="0.25">
      <c r="G39" t="s">
        <v>275</v>
      </c>
    </row>
    <row r="40" spans="4:13" x14ac:dyDescent="0.25">
      <c r="E40" t="s">
        <v>276</v>
      </c>
    </row>
    <row r="42" spans="4:13" x14ac:dyDescent="0.25">
      <c r="D42" s="2" t="s">
        <v>314</v>
      </c>
      <c r="M42" t="s">
        <v>266</v>
      </c>
    </row>
    <row r="43" spans="4:13" x14ac:dyDescent="0.25">
      <c r="E43" t="s">
        <v>267</v>
      </c>
      <c r="M43" t="s">
        <v>268</v>
      </c>
    </row>
    <row r="44" spans="4:13" x14ac:dyDescent="0.25">
      <c r="E44" t="s">
        <v>277</v>
      </c>
      <c r="M44" t="s">
        <v>278</v>
      </c>
    </row>
    <row r="45" spans="4:13" x14ac:dyDescent="0.25">
      <c r="E45" t="s">
        <v>279</v>
      </c>
    </row>
    <row r="46" spans="4:13" x14ac:dyDescent="0.25">
      <c r="E46" t="s">
        <v>280</v>
      </c>
      <c r="M46" t="s">
        <v>271</v>
      </c>
    </row>
    <row r="47" spans="4:13" x14ac:dyDescent="0.25">
      <c r="E47" t="s">
        <v>281</v>
      </c>
    </row>
    <row r="48" spans="4:13" x14ac:dyDescent="0.25">
      <c r="G48" t="s">
        <v>273</v>
      </c>
    </row>
    <row r="49" spans="5:13" x14ac:dyDescent="0.25">
      <c r="G49" t="s">
        <v>274</v>
      </c>
    </row>
    <row r="50" spans="5:13" x14ac:dyDescent="0.25">
      <c r="G50" t="s">
        <v>315</v>
      </c>
    </row>
    <row r="51" spans="5:13" x14ac:dyDescent="0.25">
      <c r="G51" t="s">
        <v>282</v>
      </c>
    </row>
    <row r="52" spans="5:13" x14ac:dyDescent="0.25">
      <c r="M52" t="s">
        <v>283</v>
      </c>
    </row>
    <row r="53" spans="5:13" x14ac:dyDescent="0.25">
      <c r="E53" t="s">
        <v>284</v>
      </c>
    </row>
    <row r="55" spans="5:13" x14ac:dyDescent="0.25">
      <c r="E55" s="2" t="s">
        <v>285</v>
      </c>
    </row>
    <row r="56" spans="5:13" x14ac:dyDescent="0.25">
      <c r="E56" t="s">
        <v>286</v>
      </c>
    </row>
    <row r="57" spans="5:13" x14ac:dyDescent="0.25">
      <c r="F57" s="2" t="s">
        <v>287</v>
      </c>
    </row>
    <row r="58" spans="5:13" x14ac:dyDescent="0.25">
      <c r="F58" t="s">
        <v>288</v>
      </c>
      <c r="G58" t="s">
        <v>289</v>
      </c>
    </row>
    <row r="59" spans="5:13" x14ac:dyDescent="0.25">
      <c r="G59" t="s">
        <v>290</v>
      </c>
    </row>
    <row r="60" spans="5:13" x14ac:dyDescent="0.25">
      <c r="F60" s="2" t="s">
        <v>291</v>
      </c>
    </row>
    <row r="61" spans="5:13" x14ac:dyDescent="0.25">
      <c r="G61" t="s">
        <v>292</v>
      </c>
    </row>
    <row r="62" spans="5:13" x14ac:dyDescent="0.25">
      <c r="G62" t="s">
        <v>293</v>
      </c>
    </row>
    <row r="64" spans="5:13" x14ac:dyDescent="0.25">
      <c r="E64" s="31" t="s">
        <v>294</v>
      </c>
    </row>
    <row r="65" spans="2:7" x14ac:dyDescent="0.25">
      <c r="F65" s="2" t="s">
        <v>287</v>
      </c>
    </row>
    <row r="66" spans="2:7" x14ac:dyDescent="0.25">
      <c r="G66" t="s">
        <v>295</v>
      </c>
    </row>
    <row r="67" spans="2:7" x14ac:dyDescent="0.25">
      <c r="G67" t="s">
        <v>296</v>
      </c>
    </row>
    <row r="68" spans="2:7" x14ac:dyDescent="0.25">
      <c r="F68" s="2" t="s">
        <v>291</v>
      </c>
    </row>
    <row r="69" spans="2:7" x14ac:dyDescent="0.25">
      <c r="G69" t="s">
        <v>297</v>
      </c>
    </row>
    <row r="70" spans="2:7" x14ac:dyDescent="0.25">
      <c r="G70" t="s">
        <v>298</v>
      </c>
    </row>
    <row r="72" spans="2:7" ht="16.5" x14ac:dyDescent="0.25">
      <c r="C72" s="19" t="s">
        <v>299</v>
      </c>
    </row>
    <row r="73" spans="2:7" x14ac:dyDescent="0.25">
      <c r="D73" t="s">
        <v>300</v>
      </c>
    </row>
    <row r="74" spans="2:7" x14ac:dyDescent="0.25">
      <c r="E74" t="s">
        <v>301</v>
      </c>
    </row>
    <row r="75" spans="2:7" x14ac:dyDescent="0.25">
      <c r="E75" t="s">
        <v>302</v>
      </c>
    </row>
    <row r="76" spans="2:7" x14ac:dyDescent="0.25">
      <c r="E76" t="s">
        <v>303</v>
      </c>
    </row>
    <row r="77" spans="2:7" x14ac:dyDescent="0.25">
      <c r="D77" t="s">
        <v>304</v>
      </c>
    </row>
    <row r="78" spans="2:7" x14ac:dyDescent="0.25">
      <c r="D78" t="s">
        <v>305</v>
      </c>
    </row>
    <row r="80" spans="2:7" ht="16.5" x14ac:dyDescent="0.25">
      <c r="B80" s="19" t="s">
        <v>306</v>
      </c>
    </row>
    <row r="81" spans="3:3" x14ac:dyDescent="0.25">
      <c r="C81" t="s">
        <v>323</v>
      </c>
    </row>
    <row r="83" spans="3:3" x14ac:dyDescent="0.25">
      <c r="C83" t="s">
        <v>325</v>
      </c>
    </row>
    <row r="84" spans="3:3" x14ac:dyDescent="0.25">
      <c r="C84" t="s">
        <v>324</v>
      </c>
    </row>
    <row r="85" spans="3:3" x14ac:dyDescent="0.25">
      <c r="C85" t="s">
        <v>307</v>
      </c>
    </row>
    <row r="86" spans="3:3" x14ac:dyDescent="0.25">
      <c r="C86" t="s">
        <v>308</v>
      </c>
    </row>
    <row r="88" spans="3:3" x14ac:dyDescent="0.25">
      <c r="C88" t="s">
        <v>319</v>
      </c>
    </row>
    <row r="89" spans="3:3" x14ac:dyDescent="0.25">
      <c r="C89" t="s">
        <v>317</v>
      </c>
    </row>
    <row r="90" spans="3:3" x14ac:dyDescent="0.25">
      <c r="C90" t="s">
        <v>318</v>
      </c>
    </row>
    <row r="91" spans="3:3" x14ac:dyDescent="0.25">
      <c r="C91" t="s">
        <v>320</v>
      </c>
    </row>
    <row r="93" spans="3:3" x14ac:dyDescent="0.25">
      <c r="C93" t="s">
        <v>321</v>
      </c>
    </row>
    <row r="94" spans="3:3" x14ac:dyDescent="0.25">
      <c r="C94" t="s">
        <v>322</v>
      </c>
    </row>
    <row r="95" spans="3:3" x14ac:dyDescent="0.25">
      <c r="C95" t="s">
        <v>309</v>
      </c>
    </row>
    <row r="97" spans="13:13" x14ac:dyDescent="0.25">
      <c r="M97" t="s">
        <v>310</v>
      </c>
    </row>
  </sheetData>
  <phoneticPr fontId="2" type="Hiragana"/>
  <pageMargins left="0.78740157480314965" right="0.78740157480314965" top="0.59055118110236227" bottom="0.59055118110236227" header="0" footer="0"/>
  <pageSetup paperSize="9" orientation="landscape" horizontalDpi="4294967293" verticalDpi="1200" r:id="rId1"/>
  <rowBreaks count="3" manualBreakCount="3">
    <brk id="31" min="1" max="18" man="1"/>
    <brk id="54" min="1" max="18" man="1"/>
    <brk id="79" min="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D6F6-81F1-4D06-8EE2-B273077E558C}">
  <sheetPr>
    <tabColor rgb="FFF5C629"/>
  </sheetPr>
  <dimension ref="B1:I39"/>
  <sheetViews>
    <sheetView showGridLines="0" zoomScale="90" zoomScaleNormal="90" zoomScaleSheetLayoutView="100" workbookViewId="0">
      <pane ySplit="2" topLeftCell="A3" activePane="bottomLeft" state="frozen"/>
      <selection pane="bottomLeft"/>
    </sheetView>
  </sheetViews>
  <sheetFormatPr defaultColWidth="30.77734375" defaultRowHeight="75" customHeight="1" x14ac:dyDescent="0.25"/>
  <cols>
    <col min="1" max="1" width="1.77734375" customWidth="1"/>
    <col min="2" max="5" width="30.77734375" customWidth="1"/>
    <col min="10" max="10" width="1.77734375" customWidth="1"/>
  </cols>
  <sheetData>
    <row r="1" spans="2:9" ht="50.25" customHeight="1" x14ac:dyDescent="0.25">
      <c r="B1" s="16" t="s">
        <v>226</v>
      </c>
      <c r="C1" s="17">
        <f ca="1">RANDBETWEEN(1,6)</f>
        <v>1</v>
      </c>
    </row>
    <row r="2" spans="2:9" ht="15" customHeight="1" x14ac:dyDescent="0.25"/>
    <row r="3" spans="2:9" ht="15" customHeight="1" x14ac:dyDescent="0.25">
      <c r="C3" t="s">
        <v>71</v>
      </c>
      <c r="D3" t="s">
        <v>125</v>
      </c>
    </row>
    <row r="4" spans="2:9" ht="75" customHeight="1" x14ac:dyDescent="0.25">
      <c r="B4" s="8" t="s">
        <v>93</v>
      </c>
      <c r="C4" s="7" t="s">
        <v>96</v>
      </c>
      <c r="D4" s="7" t="s">
        <v>97</v>
      </c>
      <c r="E4" s="7" t="s">
        <v>98</v>
      </c>
      <c r="F4" s="7" t="s">
        <v>161</v>
      </c>
      <c r="G4" s="8" t="s">
        <v>227</v>
      </c>
      <c r="H4" s="7" t="s">
        <v>99</v>
      </c>
      <c r="I4" s="7" t="s">
        <v>100</v>
      </c>
    </row>
    <row r="5" spans="2:9" ht="15" customHeight="1" x14ac:dyDescent="0.25"/>
    <row r="6" spans="2:9" ht="75" customHeight="1" x14ac:dyDescent="0.25">
      <c r="I6" s="7" t="s">
        <v>217</v>
      </c>
    </row>
    <row r="7" spans="2:9" ht="15" customHeight="1" x14ac:dyDescent="0.25">
      <c r="F7" t="s">
        <v>127</v>
      </c>
      <c r="G7" s="6" t="s">
        <v>126</v>
      </c>
    </row>
    <row r="8" spans="2:9" ht="75" customHeight="1" x14ac:dyDescent="0.25">
      <c r="C8" s="8" t="s">
        <v>228</v>
      </c>
      <c r="D8" s="7" t="s">
        <v>101</v>
      </c>
      <c r="E8" s="7" t="s">
        <v>225</v>
      </c>
      <c r="F8" s="9" t="s">
        <v>27</v>
      </c>
      <c r="G8" s="7" t="s">
        <v>160</v>
      </c>
      <c r="H8" s="8" t="s">
        <v>229</v>
      </c>
      <c r="I8" s="9" t="s">
        <v>35</v>
      </c>
    </row>
    <row r="9" spans="2:9" ht="15" customHeight="1" x14ac:dyDescent="0.25"/>
    <row r="10" spans="2:9" ht="75" customHeight="1" x14ac:dyDescent="0.25">
      <c r="C10" s="7" t="s">
        <v>102</v>
      </c>
    </row>
    <row r="11" spans="2:9" ht="15" customHeight="1" x14ac:dyDescent="0.25">
      <c r="H11" s="6" t="s">
        <v>128</v>
      </c>
    </row>
    <row r="12" spans="2:9" ht="75" customHeight="1" x14ac:dyDescent="0.25">
      <c r="C12" s="7" t="s">
        <v>103</v>
      </c>
      <c r="D12" s="8" t="s">
        <v>230</v>
      </c>
      <c r="E12" s="7" t="s">
        <v>104</v>
      </c>
      <c r="F12" s="9" t="s">
        <v>32</v>
      </c>
      <c r="G12" s="9" t="s">
        <v>31</v>
      </c>
      <c r="H12" s="7" t="s">
        <v>105</v>
      </c>
      <c r="I12" s="7" t="s">
        <v>224</v>
      </c>
    </row>
    <row r="13" spans="2:9" ht="15" customHeight="1" x14ac:dyDescent="0.25"/>
    <row r="14" spans="2:9" ht="75" customHeight="1" x14ac:dyDescent="0.25">
      <c r="I14" s="11" t="s">
        <v>106</v>
      </c>
    </row>
    <row r="15" spans="2:9" ht="15" customHeight="1" x14ac:dyDescent="0.25">
      <c r="C15" t="s">
        <v>50</v>
      </c>
    </row>
    <row r="16" spans="2:9" ht="75" customHeight="1" x14ac:dyDescent="0.25">
      <c r="C16" s="10" t="s">
        <v>51</v>
      </c>
      <c r="D16" s="7" t="s">
        <v>218</v>
      </c>
      <c r="E16" s="7" t="s">
        <v>110</v>
      </c>
      <c r="F16" s="7" t="s">
        <v>109</v>
      </c>
      <c r="G16" s="8" t="s">
        <v>231</v>
      </c>
      <c r="H16" s="12" t="s">
        <v>108</v>
      </c>
      <c r="I16" s="7" t="s">
        <v>107</v>
      </c>
    </row>
    <row r="17" spans="2:9" ht="15" customHeight="1" x14ac:dyDescent="0.25">
      <c r="C17" t="s">
        <v>152</v>
      </c>
    </row>
    <row r="18" spans="2:9" ht="75" customHeight="1" x14ac:dyDescent="0.25">
      <c r="C18" s="8" t="s">
        <v>111</v>
      </c>
    </row>
    <row r="19" spans="2:9" ht="15" customHeight="1" x14ac:dyDescent="0.25"/>
    <row r="20" spans="2:9" ht="75" customHeight="1" x14ac:dyDescent="0.25">
      <c r="C20" s="8" t="s">
        <v>232</v>
      </c>
      <c r="D20" s="8" t="s">
        <v>219</v>
      </c>
      <c r="E20" s="8" t="s">
        <v>112</v>
      </c>
      <c r="F20" s="8" t="s">
        <v>233</v>
      </c>
      <c r="G20" s="8" t="s">
        <v>113</v>
      </c>
      <c r="H20" s="8" t="s">
        <v>234</v>
      </c>
      <c r="I20" s="7" t="s">
        <v>220</v>
      </c>
    </row>
    <row r="21" spans="2:9" ht="15" customHeight="1" x14ac:dyDescent="0.25">
      <c r="I21" t="s">
        <v>129</v>
      </c>
    </row>
    <row r="22" spans="2:9" ht="75" customHeight="1" x14ac:dyDescent="0.25">
      <c r="I22" s="7" t="s">
        <v>114</v>
      </c>
    </row>
    <row r="23" spans="2:9" ht="15" customHeight="1" x14ac:dyDescent="0.25"/>
    <row r="24" spans="2:9" ht="75" customHeight="1" x14ac:dyDescent="0.25">
      <c r="C24" s="8" t="s">
        <v>235</v>
      </c>
      <c r="D24" s="8" t="s">
        <v>221</v>
      </c>
      <c r="E24" s="8" t="s">
        <v>236</v>
      </c>
      <c r="F24" s="8" t="s">
        <v>237</v>
      </c>
      <c r="G24" s="8" t="s">
        <v>238</v>
      </c>
      <c r="H24" s="7" t="s">
        <v>116</v>
      </c>
      <c r="I24" s="7" t="s">
        <v>115</v>
      </c>
    </row>
    <row r="25" spans="2:9" ht="15" customHeight="1" x14ac:dyDescent="0.25"/>
    <row r="26" spans="2:9" ht="75" customHeight="1" x14ac:dyDescent="0.25">
      <c r="C26" s="8" t="s">
        <v>239</v>
      </c>
    </row>
    <row r="27" spans="2:9" ht="15" customHeight="1" x14ac:dyDescent="0.25">
      <c r="F27" t="s">
        <v>92</v>
      </c>
    </row>
    <row r="28" spans="2:9" ht="75" customHeight="1" x14ac:dyDescent="0.25">
      <c r="C28" s="7" t="s">
        <v>117</v>
      </c>
      <c r="D28" s="8" t="s">
        <v>240</v>
      </c>
      <c r="E28" s="8" t="s">
        <v>118</v>
      </c>
      <c r="F28" s="7" t="s">
        <v>119</v>
      </c>
      <c r="G28" s="7" t="s">
        <v>120</v>
      </c>
      <c r="H28" s="7" t="s">
        <v>222</v>
      </c>
      <c r="I28" s="7" t="s">
        <v>121</v>
      </c>
    </row>
    <row r="29" spans="2:9" ht="15" customHeight="1" x14ac:dyDescent="0.25"/>
    <row r="30" spans="2:9" ht="75" customHeight="1" x14ac:dyDescent="0.25">
      <c r="I30" s="7" t="s">
        <v>122</v>
      </c>
    </row>
    <row r="31" spans="2:9" ht="15" customHeight="1" x14ac:dyDescent="0.25">
      <c r="E31" t="s">
        <v>17</v>
      </c>
    </row>
    <row r="32" spans="2:9" ht="75" customHeight="1" x14ac:dyDescent="0.25">
      <c r="B32" s="8" t="s">
        <v>130</v>
      </c>
      <c r="C32" s="7" t="s">
        <v>162</v>
      </c>
      <c r="D32" s="7" t="s">
        <v>123</v>
      </c>
      <c r="E32" s="8" t="s">
        <v>242</v>
      </c>
      <c r="F32" s="9" t="s">
        <v>88</v>
      </c>
      <c r="G32" s="7" t="s">
        <v>223</v>
      </c>
      <c r="H32" s="9" t="s">
        <v>89</v>
      </c>
      <c r="I32" s="8" t="s">
        <v>241</v>
      </c>
    </row>
    <row r="33" customFormat="1" ht="15" customHeight="1" x14ac:dyDescent="0.25"/>
    <row r="35" customFormat="1" ht="15" customHeight="1" x14ac:dyDescent="0.25"/>
    <row r="37" customFormat="1" ht="15" customHeight="1" x14ac:dyDescent="0.25"/>
    <row r="39" customFormat="1" ht="15" customHeight="1" x14ac:dyDescent="0.25"/>
  </sheetData>
  <phoneticPr fontId="2"/>
  <printOptions horizontalCentered="1" verticalCentered="1"/>
  <pageMargins left="0" right="0" top="0" bottom="0" header="0" footer="0"/>
  <pageSetup paperSize="66" scale="87" orientation="landscape" horizontalDpi="4294967293" verticalDpi="1200"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1A3C-AE37-4D1E-ABB7-9D60ED251690}">
  <sheetPr>
    <tabColor rgb="FFF5C629"/>
  </sheetPr>
  <dimension ref="B1:I39"/>
  <sheetViews>
    <sheetView showGridLines="0" zoomScale="90" zoomScaleNormal="90" zoomScaleSheetLayoutView="100" workbookViewId="0">
      <pane ySplit="2" topLeftCell="A3" activePane="bottomLeft" state="frozen"/>
      <selection pane="bottomLeft"/>
    </sheetView>
  </sheetViews>
  <sheetFormatPr defaultColWidth="30.77734375" defaultRowHeight="75" customHeight="1" x14ac:dyDescent="0.25"/>
  <cols>
    <col min="1" max="1" width="1.77734375" customWidth="1"/>
    <col min="2" max="5" width="30.77734375" customWidth="1"/>
    <col min="10" max="10" width="1.77734375" customWidth="1"/>
  </cols>
  <sheetData>
    <row r="1" spans="2:9" ht="50.25" customHeight="1" x14ac:dyDescent="0.25">
      <c r="B1" s="16" t="s">
        <v>226</v>
      </c>
      <c r="C1" s="17">
        <f ca="1">RANDBETWEEN(1,6)</f>
        <v>6</v>
      </c>
    </row>
    <row r="2" spans="2:9" ht="15" customHeight="1" x14ac:dyDescent="0.25"/>
    <row r="3" spans="2:9" ht="15" customHeight="1" x14ac:dyDescent="0.25">
      <c r="C3" t="s">
        <v>71</v>
      </c>
      <c r="D3" t="s">
        <v>125</v>
      </c>
    </row>
    <row r="4" spans="2:9" ht="75" customHeight="1" x14ac:dyDescent="0.25">
      <c r="B4" s="8" t="s">
        <v>93</v>
      </c>
      <c r="C4" s="7" t="s">
        <v>96</v>
      </c>
      <c r="D4" s="7" t="s">
        <v>97</v>
      </c>
      <c r="E4" s="7" t="s">
        <v>98</v>
      </c>
      <c r="F4" s="7" t="s">
        <v>161</v>
      </c>
      <c r="G4" s="8" t="s">
        <v>201</v>
      </c>
      <c r="H4" s="7" t="s">
        <v>99</v>
      </c>
      <c r="I4" s="7" t="s">
        <v>100</v>
      </c>
    </row>
    <row r="5" spans="2:9" ht="15" customHeight="1" x14ac:dyDescent="0.25"/>
    <row r="6" spans="2:9" ht="75" customHeight="1" x14ac:dyDescent="0.25">
      <c r="I6" s="7" t="s">
        <v>217</v>
      </c>
    </row>
    <row r="7" spans="2:9" ht="15" customHeight="1" x14ac:dyDescent="0.25">
      <c r="F7" t="s">
        <v>127</v>
      </c>
      <c r="G7" s="6" t="s">
        <v>126</v>
      </c>
    </row>
    <row r="8" spans="2:9" ht="75" customHeight="1" x14ac:dyDescent="0.25">
      <c r="C8" s="8" t="s">
        <v>202</v>
      </c>
      <c r="D8" s="7" t="s">
        <v>101</v>
      </c>
      <c r="E8" s="7" t="s">
        <v>225</v>
      </c>
      <c r="F8" s="9" t="s">
        <v>27</v>
      </c>
      <c r="G8" s="7" t="s">
        <v>160</v>
      </c>
      <c r="H8" s="8" t="s">
        <v>203</v>
      </c>
      <c r="I8" s="9" t="s">
        <v>35</v>
      </c>
    </row>
    <row r="9" spans="2:9" ht="15" customHeight="1" x14ac:dyDescent="0.25"/>
    <row r="10" spans="2:9" ht="75" customHeight="1" x14ac:dyDescent="0.25">
      <c r="C10" s="7" t="s">
        <v>102</v>
      </c>
    </row>
    <row r="11" spans="2:9" ht="15" customHeight="1" x14ac:dyDescent="0.25">
      <c r="H11" s="6" t="s">
        <v>128</v>
      </c>
    </row>
    <row r="12" spans="2:9" ht="75" customHeight="1" x14ac:dyDescent="0.25">
      <c r="C12" s="7" t="s">
        <v>103</v>
      </c>
      <c r="D12" s="8" t="s">
        <v>204</v>
      </c>
      <c r="E12" s="7" t="s">
        <v>104</v>
      </c>
      <c r="F12" s="9" t="s">
        <v>32</v>
      </c>
      <c r="G12" s="9" t="s">
        <v>31</v>
      </c>
      <c r="H12" s="7" t="s">
        <v>105</v>
      </c>
      <c r="I12" s="7" t="s">
        <v>224</v>
      </c>
    </row>
    <row r="13" spans="2:9" ht="15" customHeight="1" x14ac:dyDescent="0.25"/>
    <row r="14" spans="2:9" ht="75" customHeight="1" x14ac:dyDescent="0.25">
      <c r="I14" s="11" t="s">
        <v>106</v>
      </c>
    </row>
    <row r="15" spans="2:9" ht="15" customHeight="1" x14ac:dyDescent="0.25">
      <c r="C15" t="s">
        <v>50</v>
      </c>
    </row>
    <row r="16" spans="2:9" ht="75" customHeight="1" x14ac:dyDescent="0.25">
      <c r="C16" s="10" t="s">
        <v>51</v>
      </c>
      <c r="D16" s="7" t="s">
        <v>218</v>
      </c>
      <c r="E16" s="7" t="s">
        <v>110</v>
      </c>
      <c r="F16" s="7" t="s">
        <v>109</v>
      </c>
      <c r="G16" s="8" t="s">
        <v>205</v>
      </c>
      <c r="H16" s="12" t="s">
        <v>108</v>
      </c>
      <c r="I16" s="7" t="s">
        <v>107</v>
      </c>
    </row>
    <row r="17" spans="2:9" ht="15" customHeight="1" x14ac:dyDescent="0.25">
      <c r="C17" t="s">
        <v>152</v>
      </c>
    </row>
    <row r="18" spans="2:9" ht="75" customHeight="1" x14ac:dyDescent="0.25">
      <c r="C18" s="8" t="s">
        <v>111</v>
      </c>
    </row>
    <row r="19" spans="2:9" ht="15" customHeight="1" x14ac:dyDescent="0.25"/>
    <row r="20" spans="2:9" ht="75" customHeight="1" x14ac:dyDescent="0.25">
      <c r="C20" s="8" t="s">
        <v>206</v>
      </c>
      <c r="D20" s="8" t="s">
        <v>219</v>
      </c>
      <c r="E20" s="8" t="s">
        <v>112</v>
      </c>
      <c r="F20" s="8" t="s">
        <v>207</v>
      </c>
      <c r="G20" s="8" t="s">
        <v>113</v>
      </c>
      <c r="H20" s="8" t="s">
        <v>208</v>
      </c>
      <c r="I20" s="7" t="s">
        <v>220</v>
      </c>
    </row>
    <row r="21" spans="2:9" ht="15" customHeight="1" x14ac:dyDescent="0.25">
      <c r="I21" t="s">
        <v>129</v>
      </c>
    </row>
    <row r="22" spans="2:9" ht="75" customHeight="1" x14ac:dyDescent="0.25">
      <c r="I22" s="7" t="s">
        <v>114</v>
      </c>
    </row>
    <row r="23" spans="2:9" ht="15" customHeight="1" x14ac:dyDescent="0.25"/>
    <row r="24" spans="2:9" ht="75" customHeight="1" x14ac:dyDescent="0.25">
      <c r="C24" s="8" t="s">
        <v>209</v>
      </c>
      <c r="D24" s="8" t="s">
        <v>221</v>
      </c>
      <c r="E24" s="8" t="s">
        <v>211</v>
      </c>
      <c r="F24" s="8" t="s">
        <v>212</v>
      </c>
      <c r="G24" s="8" t="s">
        <v>213</v>
      </c>
      <c r="H24" s="7" t="s">
        <v>116</v>
      </c>
      <c r="I24" s="7" t="s">
        <v>115</v>
      </c>
    </row>
    <row r="25" spans="2:9" ht="15" customHeight="1" x14ac:dyDescent="0.25"/>
    <row r="26" spans="2:9" ht="75" customHeight="1" x14ac:dyDescent="0.25">
      <c r="C26" s="8" t="s">
        <v>210</v>
      </c>
    </row>
    <row r="27" spans="2:9" ht="15" customHeight="1" x14ac:dyDescent="0.25">
      <c r="F27" t="s">
        <v>92</v>
      </c>
    </row>
    <row r="28" spans="2:9" ht="75" customHeight="1" x14ac:dyDescent="0.25">
      <c r="C28" s="7" t="s">
        <v>117</v>
      </c>
      <c r="D28" s="8" t="s">
        <v>214</v>
      </c>
      <c r="E28" s="8" t="s">
        <v>118</v>
      </c>
      <c r="F28" s="7" t="s">
        <v>119</v>
      </c>
      <c r="G28" s="7" t="s">
        <v>120</v>
      </c>
      <c r="H28" s="7" t="s">
        <v>222</v>
      </c>
      <c r="I28" s="7" t="s">
        <v>121</v>
      </c>
    </row>
    <row r="29" spans="2:9" ht="15" customHeight="1" x14ac:dyDescent="0.25"/>
    <row r="30" spans="2:9" ht="75" customHeight="1" x14ac:dyDescent="0.25">
      <c r="I30" s="7" t="s">
        <v>122</v>
      </c>
    </row>
    <row r="31" spans="2:9" ht="15" customHeight="1" x14ac:dyDescent="0.25">
      <c r="E31" t="s">
        <v>17</v>
      </c>
    </row>
    <row r="32" spans="2:9" ht="75" customHeight="1" x14ac:dyDescent="0.25">
      <c r="B32" s="8" t="s">
        <v>130</v>
      </c>
      <c r="C32" s="7" t="s">
        <v>162</v>
      </c>
      <c r="D32" s="7" t="s">
        <v>123</v>
      </c>
      <c r="E32" s="8" t="s">
        <v>215</v>
      </c>
      <c r="F32" s="9" t="s">
        <v>88</v>
      </c>
      <c r="G32" s="7" t="s">
        <v>223</v>
      </c>
      <c r="H32" s="9" t="s">
        <v>89</v>
      </c>
      <c r="I32" s="8" t="s">
        <v>216</v>
      </c>
    </row>
    <row r="33" customFormat="1" ht="15" customHeight="1" x14ac:dyDescent="0.25"/>
    <row r="35" customFormat="1" ht="15" customHeight="1" x14ac:dyDescent="0.25"/>
    <row r="37" customFormat="1" ht="15" customHeight="1" x14ac:dyDescent="0.25"/>
    <row r="39" customFormat="1" ht="15" customHeight="1" x14ac:dyDescent="0.25"/>
  </sheetData>
  <phoneticPr fontId="2"/>
  <printOptions horizontalCentered="1" verticalCentered="1"/>
  <pageMargins left="0" right="0" top="0" bottom="0" header="0" footer="0"/>
  <pageSetup paperSize="66" scale="87" orientation="landscape" horizontalDpi="4294967293" verticalDpi="1200" r:id="rId1"/>
  <rowBreaks count="1" manualBreakCount="1">
    <brk id="33"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55D3-D385-412F-8AEC-AE482301EE46}">
  <sheetPr>
    <tabColor rgb="FFE6181B"/>
  </sheetPr>
  <dimension ref="A1:D38"/>
  <sheetViews>
    <sheetView showGridLines="0" zoomScaleNormal="100" zoomScaleSheetLayoutView="100" workbookViewId="0">
      <pane xSplit="3" ySplit="3" topLeftCell="D4" activePane="bottomRight" state="frozen"/>
      <selection pane="topRight"/>
      <selection pane="bottomLeft"/>
      <selection pane="bottomRight"/>
    </sheetView>
  </sheetViews>
  <sheetFormatPr defaultColWidth="10.77734375" defaultRowHeight="15.75" x14ac:dyDescent="0.25"/>
  <cols>
    <col min="1" max="1" width="5.77734375" customWidth="1"/>
    <col min="3" max="3" width="40.77734375" customWidth="1"/>
    <col min="4" max="4" width="85.77734375" customWidth="1"/>
  </cols>
  <sheetData>
    <row r="1" spans="1:4" ht="50.25" customHeight="1" x14ac:dyDescent="0.25">
      <c r="B1" s="32" t="s">
        <v>226</v>
      </c>
      <c r="C1" s="32"/>
      <c r="D1" s="18">
        <f ca="1">RANDBETWEEN(1,35)</f>
        <v>26</v>
      </c>
    </row>
    <row r="2" spans="1:4" ht="15" customHeight="1" x14ac:dyDescent="0.25"/>
    <row r="3" spans="1:4" x14ac:dyDescent="0.25">
      <c r="A3" s="21" t="s">
        <v>8</v>
      </c>
      <c r="B3" s="22" t="s">
        <v>11</v>
      </c>
      <c r="C3" s="22" t="s">
        <v>9</v>
      </c>
      <c r="D3" s="23" t="s">
        <v>10</v>
      </c>
    </row>
    <row r="4" spans="1:4" x14ac:dyDescent="0.25">
      <c r="A4" s="24">
        <v>1</v>
      </c>
      <c r="B4" s="25" t="s">
        <v>22</v>
      </c>
      <c r="C4" s="25" t="s">
        <v>134</v>
      </c>
      <c r="D4" s="26" t="s">
        <v>164</v>
      </c>
    </row>
    <row r="5" spans="1:4" x14ac:dyDescent="0.25">
      <c r="A5" s="24">
        <v>2</v>
      </c>
      <c r="B5" s="25" t="s">
        <v>22</v>
      </c>
      <c r="C5" s="25" t="s">
        <v>139</v>
      </c>
      <c r="D5" s="26" t="s">
        <v>167</v>
      </c>
    </row>
    <row r="6" spans="1:4" x14ac:dyDescent="0.25">
      <c r="A6" s="24">
        <v>3</v>
      </c>
      <c r="B6" s="25" t="s">
        <v>22</v>
      </c>
      <c r="C6" s="25" t="s">
        <v>132</v>
      </c>
      <c r="D6" s="26" t="s">
        <v>168</v>
      </c>
    </row>
    <row r="7" spans="1:4" x14ac:dyDescent="0.25">
      <c r="A7" s="24">
        <v>4</v>
      </c>
      <c r="B7" s="25" t="s">
        <v>22</v>
      </c>
      <c r="C7" s="25" t="s">
        <v>137</v>
      </c>
      <c r="D7" s="26" t="s">
        <v>169</v>
      </c>
    </row>
    <row r="8" spans="1:4" x14ac:dyDescent="0.25">
      <c r="A8" s="24">
        <v>5</v>
      </c>
      <c r="B8" s="25" t="s">
        <v>22</v>
      </c>
      <c r="C8" s="25" t="s">
        <v>135</v>
      </c>
      <c r="D8" s="26" t="s">
        <v>170</v>
      </c>
    </row>
    <row r="9" spans="1:4" x14ac:dyDescent="0.25">
      <c r="A9" s="24">
        <v>6</v>
      </c>
      <c r="B9" s="25" t="s">
        <v>22</v>
      </c>
      <c r="C9" s="25" t="s">
        <v>158</v>
      </c>
      <c r="D9" s="26" t="s">
        <v>171</v>
      </c>
    </row>
    <row r="10" spans="1:4" x14ac:dyDescent="0.25">
      <c r="A10" s="24">
        <v>7</v>
      </c>
      <c r="B10" s="25" t="s">
        <v>22</v>
      </c>
      <c r="C10" s="25" t="s">
        <v>133</v>
      </c>
      <c r="D10" s="26" t="s">
        <v>173</v>
      </c>
    </row>
    <row r="11" spans="1:4" x14ac:dyDescent="0.25">
      <c r="A11" s="24">
        <v>8</v>
      </c>
      <c r="B11" s="25" t="s">
        <v>22</v>
      </c>
      <c r="C11" s="25" t="s">
        <v>138</v>
      </c>
      <c r="D11" s="26" t="s">
        <v>172</v>
      </c>
    </row>
    <row r="12" spans="1:4" x14ac:dyDescent="0.25">
      <c r="A12" s="24">
        <v>9</v>
      </c>
      <c r="B12" s="25" t="s">
        <v>22</v>
      </c>
      <c r="C12" s="25" t="s">
        <v>136</v>
      </c>
      <c r="D12" s="26" t="s">
        <v>174</v>
      </c>
    </row>
    <row r="13" spans="1:4" x14ac:dyDescent="0.25">
      <c r="A13" s="24">
        <v>10</v>
      </c>
      <c r="B13" s="25" t="s">
        <v>22</v>
      </c>
      <c r="C13" s="25" t="s">
        <v>140</v>
      </c>
      <c r="D13" s="26" t="s">
        <v>175</v>
      </c>
    </row>
    <row r="14" spans="1:4" x14ac:dyDescent="0.25">
      <c r="A14" s="24">
        <v>11</v>
      </c>
      <c r="B14" s="25" t="s">
        <v>22</v>
      </c>
      <c r="C14" s="25" t="s">
        <v>131</v>
      </c>
      <c r="D14" s="26" t="s">
        <v>176</v>
      </c>
    </row>
    <row r="15" spans="1:4" x14ac:dyDescent="0.25">
      <c r="A15" s="24">
        <v>12</v>
      </c>
      <c r="B15" s="25" t="s">
        <v>23</v>
      </c>
      <c r="C15" s="25" t="s">
        <v>141</v>
      </c>
      <c r="D15" s="26" t="s">
        <v>153</v>
      </c>
    </row>
    <row r="16" spans="1:4" x14ac:dyDescent="0.25">
      <c r="A16" s="24">
        <v>13</v>
      </c>
      <c r="B16" s="25" t="s">
        <v>23</v>
      </c>
      <c r="C16" s="25" t="s">
        <v>147</v>
      </c>
      <c r="D16" s="26" t="s">
        <v>154</v>
      </c>
    </row>
    <row r="17" spans="1:4" ht="47.25" x14ac:dyDescent="0.25">
      <c r="A17" s="24">
        <v>14</v>
      </c>
      <c r="B17" s="25" t="s">
        <v>23</v>
      </c>
      <c r="C17" s="25" t="s">
        <v>156</v>
      </c>
      <c r="D17" s="27" t="s">
        <v>312</v>
      </c>
    </row>
    <row r="18" spans="1:4" ht="47.25" x14ac:dyDescent="0.25">
      <c r="A18" s="24">
        <v>15</v>
      </c>
      <c r="B18" s="25" t="s">
        <v>23</v>
      </c>
      <c r="C18" s="25" t="s">
        <v>157</v>
      </c>
      <c r="D18" s="27" t="s">
        <v>155</v>
      </c>
    </row>
    <row r="19" spans="1:4" x14ac:dyDescent="0.25">
      <c r="A19" s="24">
        <v>16</v>
      </c>
      <c r="B19" s="25" t="s">
        <v>23</v>
      </c>
      <c r="C19" s="25" t="s">
        <v>182</v>
      </c>
      <c r="D19" s="26" t="s">
        <v>177</v>
      </c>
    </row>
    <row r="20" spans="1:4" x14ac:dyDescent="0.25">
      <c r="A20" s="24">
        <v>17</v>
      </c>
      <c r="B20" s="25" t="s">
        <v>23</v>
      </c>
      <c r="C20" s="25" t="s">
        <v>183</v>
      </c>
      <c r="D20" s="26" t="s">
        <v>13</v>
      </c>
    </row>
    <row r="21" spans="1:4" x14ac:dyDescent="0.25">
      <c r="A21" s="24">
        <v>18</v>
      </c>
      <c r="B21" s="25" t="s">
        <v>23</v>
      </c>
      <c r="C21" s="25" t="s">
        <v>184</v>
      </c>
      <c r="D21" s="26" t="s">
        <v>178</v>
      </c>
    </row>
    <row r="22" spans="1:4" x14ac:dyDescent="0.25">
      <c r="A22" s="24">
        <v>19</v>
      </c>
      <c r="B22" s="25" t="s">
        <v>23</v>
      </c>
      <c r="C22" s="25" t="s">
        <v>185</v>
      </c>
      <c r="D22" s="26" t="s">
        <v>179</v>
      </c>
    </row>
    <row r="23" spans="1:4" x14ac:dyDescent="0.25">
      <c r="A23" s="24">
        <v>20</v>
      </c>
      <c r="B23" s="25" t="s">
        <v>23</v>
      </c>
      <c r="C23" s="25" t="s">
        <v>151</v>
      </c>
      <c r="D23" s="26" t="s">
        <v>180</v>
      </c>
    </row>
    <row r="24" spans="1:4" x14ac:dyDescent="0.25">
      <c r="A24" s="24">
        <v>21</v>
      </c>
      <c r="B24" s="25" t="s">
        <v>23</v>
      </c>
      <c r="C24" s="25" t="s">
        <v>165</v>
      </c>
      <c r="D24" s="26" t="s">
        <v>311</v>
      </c>
    </row>
    <row r="25" spans="1:4" x14ac:dyDescent="0.25">
      <c r="A25" s="24">
        <v>22</v>
      </c>
      <c r="B25" s="25" t="s">
        <v>23</v>
      </c>
      <c r="C25" s="25" t="s">
        <v>186</v>
      </c>
      <c r="D25" s="26" t="s">
        <v>181</v>
      </c>
    </row>
    <row r="26" spans="1:4" x14ac:dyDescent="0.25">
      <c r="A26" s="24">
        <v>23</v>
      </c>
      <c r="B26" s="25" t="s">
        <v>23</v>
      </c>
      <c r="C26" s="25" t="s">
        <v>143</v>
      </c>
      <c r="D26" s="26" t="s">
        <v>187</v>
      </c>
    </row>
    <row r="27" spans="1:4" x14ac:dyDescent="0.25">
      <c r="A27" s="24">
        <v>24</v>
      </c>
      <c r="B27" s="25" t="s">
        <v>23</v>
      </c>
      <c r="C27" s="25" t="s">
        <v>144</v>
      </c>
      <c r="D27" s="26" t="s">
        <v>188</v>
      </c>
    </row>
    <row r="28" spans="1:4" x14ac:dyDescent="0.25">
      <c r="A28" s="24">
        <v>25</v>
      </c>
      <c r="B28" s="25" t="s">
        <v>23</v>
      </c>
      <c r="C28" s="25" t="s">
        <v>189</v>
      </c>
      <c r="D28" s="26" t="s">
        <v>190</v>
      </c>
    </row>
    <row r="29" spans="1:4" x14ac:dyDescent="0.25">
      <c r="A29" s="24">
        <v>26</v>
      </c>
      <c r="B29" s="25" t="s">
        <v>23</v>
      </c>
      <c r="C29" s="25" t="s">
        <v>145</v>
      </c>
      <c r="D29" s="27" t="s">
        <v>191</v>
      </c>
    </row>
    <row r="30" spans="1:4" ht="31.5" x14ac:dyDescent="0.25">
      <c r="A30" s="24">
        <v>27</v>
      </c>
      <c r="B30" s="25" t="s">
        <v>23</v>
      </c>
      <c r="C30" s="25" t="s">
        <v>146</v>
      </c>
      <c r="D30" s="27" t="s">
        <v>192</v>
      </c>
    </row>
    <row r="31" spans="1:4" x14ac:dyDescent="0.25">
      <c r="A31" s="24">
        <v>28</v>
      </c>
      <c r="B31" s="25" t="s">
        <v>23</v>
      </c>
      <c r="C31" s="25" t="s">
        <v>94</v>
      </c>
      <c r="D31" s="26" t="s">
        <v>193</v>
      </c>
    </row>
    <row r="32" spans="1:4" x14ac:dyDescent="0.25">
      <c r="A32" s="24">
        <v>29</v>
      </c>
      <c r="B32" s="25" t="s">
        <v>23</v>
      </c>
      <c r="C32" s="25" t="s">
        <v>195</v>
      </c>
      <c r="D32" s="26" t="s">
        <v>194</v>
      </c>
    </row>
    <row r="33" spans="1:4" x14ac:dyDescent="0.25">
      <c r="A33" s="24">
        <v>30</v>
      </c>
      <c r="B33" s="25" t="s">
        <v>23</v>
      </c>
      <c r="C33" s="25" t="s">
        <v>142</v>
      </c>
      <c r="D33" s="26" t="s">
        <v>196</v>
      </c>
    </row>
    <row r="34" spans="1:4" x14ac:dyDescent="0.25">
      <c r="A34" s="24">
        <v>31</v>
      </c>
      <c r="B34" s="25" t="s">
        <v>23</v>
      </c>
      <c r="C34" s="25" t="s">
        <v>148</v>
      </c>
      <c r="D34" s="26" t="s">
        <v>197</v>
      </c>
    </row>
    <row r="35" spans="1:4" x14ac:dyDescent="0.25">
      <c r="A35" s="24">
        <v>32</v>
      </c>
      <c r="B35" s="25" t="s">
        <v>23</v>
      </c>
      <c r="C35" s="25" t="s">
        <v>150</v>
      </c>
      <c r="D35" s="26" t="s">
        <v>198</v>
      </c>
    </row>
    <row r="36" spans="1:4" x14ac:dyDescent="0.25">
      <c r="A36" s="24">
        <v>33</v>
      </c>
      <c r="B36" s="25" t="s">
        <v>23</v>
      </c>
      <c r="C36" s="25" t="s">
        <v>149</v>
      </c>
      <c r="D36" s="26" t="s">
        <v>199</v>
      </c>
    </row>
    <row r="37" spans="1:4" ht="31.5" x14ac:dyDescent="0.25">
      <c r="A37" s="24">
        <v>34</v>
      </c>
      <c r="B37" s="25" t="s">
        <v>23</v>
      </c>
      <c r="C37" s="25" t="s">
        <v>12</v>
      </c>
      <c r="D37" s="27" t="s">
        <v>95</v>
      </c>
    </row>
    <row r="38" spans="1:4" x14ac:dyDescent="0.25">
      <c r="A38" s="28">
        <v>35</v>
      </c>
      <c r="B38" s="29" t="s">
        <v>23</v>
      </c>
      <c r="C38" s="29" t="s">
        <v>166</v>
      </c>
      <c r="D38" s="30" t="s">
        <v>200</v>
      </c>
    </row>
  </sheetData>
  <autoFilter ref="A3:D38" xr:uid="{E0B255D3-D385-412F-8AEC-AE482301EE46}"/>
  <mergeCells count="1">
    <mergeCell ref="B1:C1"/>
  </mergeCells>
  <phoneticPr fontId="2"/>
  <printOptions horizontalCentered="1" verticalCentered="1"/>
  <pageMargins left="0" right="0" top="0" bottom="0" header="0" footer="0"/>
  <pageSetup paperSize="9" scale="80"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CB76-B719-49DD-AA86-C5E39A7BE94B}">
  <dimension ref="B1:F67"/>
  <sheetViews>
    <sheetView zoomScaleNormal="100" workbookViewId="0">
      <pane xSplit="2" ySplit="2" topLeftCell="C3" activePane="bottomRight" state="frozen"/>
      <selection pane="topRight"/>
      <selection pane="bottomLeft"/>
      <selection pane="bottomRight"/>
    </sheetView>
  </sheetViews>
  <sheetFormatPr defaultColWidth="5.77734375" defaultRowHeight="15.75" x14ac:dyDescent="0.25"/>
  <cols>
    <col min="2" max="2" width="15.77734375" customWidth="1"/>
    <col min="3" max="3" width="2.77734375" customWidth="1"/>
    <col min="5" max="5" width="75.77734375" customWidth="1"/>
    <col min="6" max="6" width="25.77734375" customWidth="1"/>
  </cols>
  <sheetData>
    <row r="1" spans="2:6" x14ac:dyDescent="0.25">
      <c r="D1">
        <f>COUNTA(D3:D73)</f>
        <v>65</v>
      </c>
    </row>
    <row r="2" spans="2:6" s="1" customFormat="1" x14ac:dyDescent="0.25">
      <c r="B2" s="1" t="s">
        <v>16</v>
      </c>
      <c r="E2" s="1" t="s">
        <v>19</v>
      </c>
      <c r="F2" s="1" t="s">
        <v>20</v>
      </c>
    </row>
    <row r="3" spans="2:6" x14ac:dyDescent="0.25">
      <c r="B3" t="s">
        <v>0</v>
      </c>
      <c r="D3">
        <v>0</v>
      </c>
      <c r="E3" t="s">
        <v>68</v>
      </c>
    </row>
    <row r="4" spans="2:6" x14ac:dyDescent="0.25">
      <c r="B4" t="s">
        <v>71</v>
      </c>
      <c r="D4">
        <f>IF(B4="",D3+1,1)</f>
        <v>1</v>
      </c>
      <c r="E4" t="s">
        <v>72</v>
      </c>
    </row>
    <row r="5" spans="2:6" x14ac:dyDescent="0.25">
      <c r="B5" t="s">
        <v>1</v>
      </c>
      <c r="D5">
        <f t="shared" ref="D5:D66" si="0">IF(B5="",D4+1,1)</f>
        <v>1</v>
      </c>
      <c r="E5" t="s">
        <v>70</v>
      </c>
    </row>
    <row r="6" spans="2:6" x14ac:dyDescent="0.25">
      <c r="D6">
        <f t="shared" si="0"/>
        <v>2</v>
      </c>
      <c r="E6" t="s">
        <v>14</v>
      </c>
    </row>
    <row r="7" spans="2:6" x14ac:dyDescent="0.25">
      <c r="D7">
        <f t="shared" si="0"/>
        <v>3</v>
      </c>
      <c r="E7" t="s">
        <v>33</v>
      </c>
    </row>
    <row r="8" spans="2:6" x14ac:dyDescent="0.25">
      <c r="D8" s="14">
        <f t="shared" si="0"/>
        <v>4</v>
      </c>
      <c r="E8" s="3" t="s">
        <v>30</v>
      </c>
      <c r="F8" t="s">
        <v>21</v>
      </c>
    </row>
    <row r="9" spans="2:6" x14ac:dyDescent="0.25">
      <c r="D9">
        <f t="shared" si="0"/>
        <v>5</v>
      </c>
      <c r="E9" t="s">
        <v>24</v>
      </c>
    </row>
    <row r="10" spans="2:6" x14ac:dyDescent="0.25">
      <c r="D10">
        <f t="shared" si="0"/>
        <v>6</v>
      </c>
      <c r="E10" t="s">
        <v>34</v>
      </c>
    </row>
    <row r="11" spans="2:6" x14ac:dyDescent="0.25">
      <c r="D11" s="15">
        <f t="shared" si="0"/>
        <v>7</v>
      </c>
      <c r="E11" t="s">
        <v>15</v>
      </c>
      <c r="F11" t="s">
        <v>2</v>
      </c>
    </row>
    <row r="12" spans="2:6" x14ac:dyDescent="0.25">
      <c r="D12">
        <f t="shared" si="0"/>
        <v>8</v>
      </c>
      <c r="E12" t="s">
        <v>35</v>
      </c>
    </row>
    <row r="13" spans="2:6" x14ac:dyDescent="0.25">
      <c r="D13" s="14">
        <f t="shared" si="0"/>
        <v>9</v>
      </c>
      <c r="E13" s="3" t="s">
        <v>38</v>
      </c>
      <c r="F13" t="s">
        <v>21</v>
      </c>
    </row>
    <row r="14" spans="2:6" x14ac:dyDescent="0.25">
      <c r="B14" t="s">
        <v>3</v>
      </c>
      <c r="D14">
        <f t="shared" si="0"/>
        <v>1</v>
      </c>
      <c r="E14" t="s">
        <v>39</v>
      </c>
    </row>
    <row r="15" spans="2:6" x14ac:dyDescent="0.25">
      <c r="B15" t="s">
        <v>4</v>
      </c>
      <c r="D15">
        <f t="shared" si="0"/>
        <v>1</v>
      </c>
      <c r="E15" t="s">
        <v>27</v>
      </c>
    </row>
    <row r="16" spans="2:6" x14ac:dyDescent="0.25">
      <c r="D16" s="15">
        <f t="shared" si="0"/>
        <v>2</v>
      </c>
      <c r="E16" t="s">
        <v>42</v>
      </c>
      <c r="F16" t="str">
        <f>D15&amp;"に戻る"</f>
        <v>1に戻る</v>
      </c>
    </row>
    <row r="17" spans="2:6" x14ac:dyDescent="0.25">
      <c r="D17">
        <f t="shared" si="0"/>
        <v>3</v>
      </c>
      <c r="E17" t="s">
        <v>25</v>
      </c>
    </row>
    <row r="18" spans="2:6" x14ac:dyDescent="0.25">
      <c r="D18" s="14">
        <f t="shared" si="0"/>
        <v>4</v>
      </c>
      <c r="E18" s="3" t="s">
        <v>37</v>
      </c>
      <c r="F18" t="s">
        <v>21</v>
      </c>
    </row>
    <row r="19" spans="2:6" x14ac:dyDescent="0.25">
      <c r="D19">
        <f t="shared" si="0"/>
        <v>5</v>
      </c>
      <c r="E19" t="s">
        <v>26</v>
      </c>
    </row>
    <row r="20" spans="2:6" x14ac:dyDescent="0.25">
      <c r="D20">
        <f t="shared" si="0"/>
        <v>6</v>
      </c>
      <c r="E20" t="s">
        <v>65</v>
      </c>
    </row>
    <row r="21" spans="2:6" x14ac:dyDescent="0.25">
      <c r="D21" s="14">
        <f t="shared" si="0"/>
        <v>7</v>
      </c>
      <c r="E21" s="3" t="s">
        <v>29</v>
      </c>
      <c r="F21" t="s">
        <v>21</v>
      </c>
    </row>
    <row r="22" spans="2:6" x14ac:dyDescent="0.25">
      <c r="D22">
        <f t="shared" si="0"/>
        <v>8</v>
      </c>
      <c r="E22" t="s">
        <v>28</v>
      </c>
    </row>
    <row r="23" spans="2:6" x14ac:dyDescent="0.25">
      <c r="D23">
        <f t="shared" si="0"/>
        <v>9</v>
      </c>
      <c r="E23" t="s">
        <v>32</v>
      </c>
    </row>
    <row r="24" spans="2:6" x14ac:dyDescent="0.25">
      <c r="D24">
        <f t="shared" si="0"/>
        <v>10</v>
      </c>
      <c r="E24" t="s">
        <v>31</v>
      </c>
    </row>
    <row r="25" spans="2:6" x14ac:dyDescent="0.25">
      <c r="B25" t="s">
        <v>5</v>
      </c>
      <c r="D25">
        <f t="shared" si="0"/>
        <v>1</v>
      </c>
      <c r="E25" t="s">
        <v>46</v>
      </c>
    </row>
    <row r="26" spans="2:6" x14ac:dyDescent="0.25">
      <c r="D26" s="15">
        <f t="shared" si="0"/>
        <v>2</v>
      </c>
      <c r="E26" t="s">
        <v>41</v>
      </c>
      <c r="F26" t="str">
        <f>D25&amp;"に戻る"</f>
        <v>1に戻る</v>
      </c>
    </row>
    <row r="27" spans="2:6" x14ac:dyDescent="0.25">
      <c r="D27">
        <f t="shared" si="0"/>
        <v>3</v>
      </c>
      <c r="E27" s="4" t="s">
        <v>43</v>
      </c>
    </row>
    <row r="28" spans="2:6" x14ac:dyDescent="0.25">
      <c r="D28">
        <f t="shared" si="0"/>
        <v>4</v>
      </c>
      <c r="E28" t="s">
        <v>47</v>
      </c>
    </row>
    <row r="29" spans="2:6" x14ac:dyDescent="0.25">
      <c r="D29">
        <f t="shared" si="0"/>
        <v>5</v>
      </c>
      <c r="E29" s="5" t="s">
        <v>44</v>
      </c>
    </row>
    <row r="30" spans="2:6" x14ac:dyDescent="0.25">
      <c r="D30" s="14">
        <f t="shared" si="0"/>
        <v>6</v>
      </c>
      <c r="E30" s="3" t="s">
        <v>45</v>
      </c>
      <c r="F30" t="s">
        <v>21</v>
      </c>
    </row>
    <row r="31" spans="2:6" x14ac:dyDescent="0.25">
      <c r="D31">
        <f t="shared" si="0"/>
        <v>7</v>
      </c>
      <c r="E31" t="s">
        <v>48</v>
      </c>
    </row>
    <row r="32" spans="2:6" x14ac:dyDescent="0.25">
      <c r="D32">
        <f t="shared" si="0"/>
        <v>8</v>
      </c>
      <c r="E32" t="s">
        <v>49</v>
      </c>
    </row>
    <row r="33" spans="2:6" x14ac:dyDescent="0.25">
      <c r="D33" s="15">
        <f t="shared" si="0"/>
        <v>9</v>
      </c>
      <c r="E33" t="s">
        <v>52</v>
      </c>
      <c r="F33" t="s">
        <v>40</v>
      </c>
    </row>
    <row r="34" spans="2:6" x14ac:dyDescent="0.25">
      <c r="B34" t="s">
        <v>50</v>
      </c>
      <c r="D34">
        <f t="shared" si="0"/>
        <v>1</v>
      </c>
      <c r="E34" s="3" t="s">
        <v>51</v>
      </c>
    </row>
    <row r="35" spans="2:6" x14ac:dyDescent="0.25">
      <c r="B35" t="s">
        <v>6</v>
      </c>
      <c r="D35">
        <f t="shared" si="0"/>
        <v>1</v>
      </c>
      <c r="E35" s="3" t="s">
        <v>54</v>
      </c>
    </row>
    <row r="36" spans="2:6" x14ac:dyDescent="0.25">
      <c r="D36" s="14">
        <f t="shared" si="0"/>
        <v>2</v>
      </c>
      <c r="E36" s="3" t="s">
        <v>53</v>
      </c>
      <c r="F36" t="s">
        <v>21</v>
      </c>
    </row>
    <row r="37" spans="2:6" x14ac:dyDescent="0.25">
      <c r="D37" s="15">
        <f t="shared" si="0"/>
        <v>3</v>
      </c>
      <c r="E37" s="3" t="s">
        <v>55</v>
      </c>
      <c r="F37" t="s">
        <v>56</v>
      </c>
    </row>
    <row r="38" spans="2:6" x14ac:dyDescent="0.25">
      <c r="D38">
        <f t="shared" si="0"/>
        <v>4</v>
      </c>
      <c r="E38" s="3" t="s">
        <v>59</v>
      </c>
    </row>
    <row r="39" spans="2:6" x14ac:dyDescent="0.25">
      <c r="D39" s="14">
        <f t="shared" si="0"/>
        <v>5</v>
      </c>
      <c r="E39" s="3" t="s">
        <v>81</v>
      </c>
      <c r="F39" t="s">
        <v>21</v>
      </c>
    </row>
    <row r="40" spans="2:6" x14ac:dyDescent="0.25">
      <c r="D40">
        <f t="shared" si="0"/>
        <v>6</v>
      </c>
      <c r="E40" s="3" t="s">
        <v>58</v>
      </c>
    </row>
    <row r="41" spans="2:6" x14ac:dyDescent="0.25">
      <c r="D41" s="14">
        <f t="shared" si="0"/>
        <v>7</v>
      </c>
      <c r="E41" s="3" t="s">
        <v>69</v>
      </c>
      <c r="F41" t="s">
        <v>21</v>
      </c>
    </row>
    <row r="42" spans="2:6" x14ac:dyDescent="0.25">
      <c r="D42" s="15">
        <f t="shared" si="0"/>
        <v>8</v>
      </c>
      <c r="E42" t="s">
        <v>57</v>
      </c>
      <c r="F42" t="s">
        <v>56</v>
      </c>
    </row>
    <row r="43" spans="2:6" x14ac:dyDescent="0.25">
      <c r="B43" t="s">
        <v>7</v>
      </c>
      <c r="D43">
        <f t="shared" si="0"/>
        <v>1</v>
      </c>
      <c r="E43" t="s">
        <v>73</v>
      </c>
    </row>
    <row r="44" spans="2:6" x14ac:dyDescent="0.25">
      <c r="D44">
        <f t="shared" si="0"/>
        <v>2</v>
      </c>
      <c r="E44" t="s">
        <v>66</v>
      </c>
    </row>
    <row r="45" spans="2:6" x14ac:dyDescent="0.25">
      <c r="D45">
        <f t="shared" si="0"/>
        <v>3</v>
      </c>
      <c r="E45" t="s">
        <v>78</v>
      </c>
    </row>
    <row r="46" spans="2:6" x14ac:dyDescent="0.25">
      <c r="D46" s="14">
        <f t="shared" si="0"/>
        <v>4</v>
      </c>
      <c r="E46" s="3" t="s">
        <v>63</v>
      </c>
      <c r="F46" t="s">
        <v>21</v>
      </c>
    </row>
    <row r="47" spans="2:6" x14ac:dyDescent="0.25">
      <c r="D47" s="14">
        <f t="shared" si="0"/>
        <v>5</v>
      </c>
      <c r="E47" s="3" t="s">
        <v>62</v>
      </c>
      <c r="F47" t="s">
        <v>21</v>
      </c>
    </row>
    <row r="48" spans="2:6" x14ac:dyDescent="0.25">
      <c r="D48" s="14">
        <f t="shared" si="0"/>
        <v>6</v>
      </c>
      <c r="E48" s="3" t="s">
        <v>64</v>
      </c>
      <c r="F48" t="s">
        <v>21</v>
      </c>
    </row>
    <row r="49" spans="2:6" x14ac:dyDescent="0.25">
      <c r="D49" s="15">
        <f t="shared" si="0"/>
        <v>7</v>
      </c>
      <c r="E49" s="3" t="s">
        <v>79</v>
      </c>
      <c r="F49" t="s">
        <v>40</v>
      </c>
    </row>
    <row r="50" spans="2:6" x14ac:dyDescent="0.25">
      <c r="D50" s="14">
        <f t="shared" si="0"/>
        <v>8</v>
      </c>
      <c r="E50" s="3" t="s">
        <v>74</v>
      </c>
      <c r="F50" t="s">
        <v>21</v>
      </c>
    </row>
    <row r="51" spans="2:6" x14ac:dyDescent="0.25">
      <c r="D51" s="14">
        <f t="shared" si="0"/>
        <v>9</v>
      </c>
      <c r="E51" s="3" t="s">
        <v>36</v>
      </c>
      <c r="F51" t="s">
        <v>21</v>
      </c>
    </row>
    <row r="52" spans="2:6" x14ac:dyDescent="0.25">
      <c r="D52">
        <f t="shared" si="0"/>
        <v>10</v>
      </c>
      <c r="E52" t="s">
        <v>75</v>
      </c>
      <c r="F52" t="s">
        <v>80</v>
      </c>
    </row>
    <row r="53" spans="2:6" x14ac:dyDescent="0.25">
      <c r="D53" s="14">
        <f t="shared" si="0"/>
        <v>11</v>
      </c>
      <c r="E53" s="3" t="s">
        <v>61</v>
      </c>
      <c r="F53" t="s">
        <v>21</v>
      </c>
    </row>
    <row r="54" spans="2:6" x14ac:dyDescent="0.25">
      <c r="D54">
        <f t="shared" si="0"/>
        <v>12</v>
      </c>
      <c r="E54" s="3" t="s">
        <v>67</v>
      </c>
    </row>
    <row r="55" spans="2:6" x14ac:dyDescent="0.25">
      <c r="B55" t="s">
        <v>60</v>
      </c>
      <c r="D55">
        <f t="shared" si="0"/>
        <v>1</v>
      </c>
      <c r="E55" t="s">
        <v>76</v>
      </c>
    </row>
    <row r="56" spans="2:6" x14ac:dyDescent="0.25">
      <c r="D56">
        <f t="shared" si="0"/>
        <v>2</v>
      </c>
      <c r="E56" t="s">
        <v>77</v>
      </c>
    </row>
    <row r="57" spans="2:6" x14ac:dyDescent="0.25">
      <c r="D57" s="15">
        <f t="shared" si="0"/>
        <v>3</v>
      </c>
      <c r="E57" t="s">
        <v>82</v>
      </c>
      <c r="F57" t="s">
        <v>40</v>
      </c>
    </row>
    <row r="58" spans="2:6" x14ac:dyDescent="0.25">
      <c r="D58">
        <f t="shared" si="0"/>
        <v>4</v>
      </c>
      <c r="E58" t="s">
        <v>84</v>
      </c>
      <c r="F58" t="s">
        <v>86</v>
      </c>
    </row>
    <row r="59" spans="2:6" x14ac:dyDescent="0.25">
      <c r="D59">
        <f t="shared" si="0"/>
        <v>5</v>
      </c>
      <c r="E59" t="s">
        <v>83</v>
      </c>
    </row>
    <row r="60" spans="2:6" x14ac:dyDescent="0.25">
      <c r="D60" s="14">
        <f t="shared" si="0"/>
        <v>6</v>
      </c>
      <c r="E60" s="3" t="s">
        <v>124</v>
      </c>
      <c r="F60" t="s">
        <v>21</v>
      </c>
    </row>
    <row r="61" spans="2:6" x14ac:dyDescent="0.25">
      <c r="D61">
        <f t="shared" si="0"/>
        <v>7</v>
      </c>
      <c r="E61" t="s">
        <v>89</v>
      </c>
    </row>
    <row r="62" spans="2:6" x14ac:dyDescent="0.25">
      <c r="D62" s="15">
        <f t="shared" si="0"/>
        <v>8</v>
      </c>
      <c r="E62" t="s">
        <v>85</v>
      </c>
      <c r="F62" t="s">
        <v>40</v>
      </c>
    </row>
    <row r="63" spans="2:6" x14ac:dyDescent="0.25">
      <c r="D63">
        <f t="shared" si="0"/>
        <v>9</v>
      </c>
      <c r="E63" t="s">
        <v>88</v>
      </c>
    </row>
    <row r="64" spans="2:6" x14ac:dyDescent="0.25">
      <c r="B64" t="s">
        <v>17</v>
      </c>
      <c r="D64" s="14">
        <f t="shared" si="0"/>
        <v>1</v>
      </c>
      <c r="E64" s="3" t="s">
        <v>163</v>
      </c>
      <c r="F64" t="s">
        <v>21</v>
      </c>
    </row>
    <row r="65" spans="2:5" x14ac:dyDescent="0.25">
      <c r="D65" s="15">
        <f t="shared" si="0"/>
        <v>2</v>
      </c>
      <c r="E65" t="s">
        <v>87</v>
      </c>
    </row>
    <row r="66" spans="2:5" x14ac:dyDescent="0.25">
      <c r="D66">
        <f t="shared" si="0"/>
        <v>3</v>
      </c>
      <c r="E66" t="s">
        <v>90</v>
      </c>
    </row>
    <row r="67" spans="2:5" x14ac:dyDescent="0.25">
      <c r="B67" t="s">
        <v>18</v>
      </c>
      <c r="D67">
        <v>0</v>
      </c>
      <c r="E67" t="s">
        <v>91</v>
      </c>
    </row>
  </sheetData>
  <autoFilter ref="B2:F67" xr:uid="{0B84CB76-B719-49DD-AA86-C5E39A7BE94B}"/>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FD8C-3FC5-4591-B945-F96AFFDA1FDA}">
  <dimension ref="A1"/>
  <sheetViews>
    <sheetView zoomScaleNormal="100" workbookViewId="0"/>
  </sheetViews>
  <sheetFormatPr defaultColWidth="10.77734375" defaultRowHeight="15.75" x14ac:dyDescent="0.25"/>
  <sheetData>
    <row r="1" spans="1:1" x14ac:dyDescent="0.25">
      <c r="A1" t="s">
        <v>159</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すごろＱの説明</vt:lpstr>
      <vt:lpstr>すごろＱボード①</vt:lpstr>
      <vt:lpstr>すごろＱボード (②カードあり)</vt:lpstr>
      <vt:lpstr>カード</vt:lpstr>
      <vt:lpstr>マス</vt:lpstr>
      <vt:lpstr>コマ</vt:lpstr>
      <vt:lpstr>カード!Print_Area</vt:lpstr>
      <vt:lpstr>すごろＱの説明!Print_Area</vt:lpstr>
      <vt:lpstr>'すごろＱボード (②カードあり)'!Print_Area</vt:lpstr>
      <vt:lpstr>すごろＱボード①!Print_Area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すごろＱ</dc:title>
  <dc:creator>QuaSTom_温故知新の会</dc:creator>
  <cp:keywords>プロジェクト体験</cp:keywords>
  <cp:lastPrinted>2026-02-15T01:09:25Z</cp:lastPrinted>
  <dcterms:created xsi:type="dcterms:W3CDTF">2025-12-09T23:24:19Z</dcterms:created>
  <dcterms:modified xsi:type="dcterms:W3CDTF">2026-03-29T02:22:38Z</dcterms:modified>
</cp:coreProperties>
</file>